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Board Reports\Board Files\FY19\Board Ratification\"/>
    </mc:Choice>
  </mc:AlternateContent>
  <bookViews>
    <workbookView xWindow="0" yWindow="0" windowWidth="22830" windowHeight="7515"/>
  </bookViews>
  <sheets>
    <sheet name="09-10-18" sheetId="4" r:id="rId1"/>
  </sheets>
  <definedNames>
    <definedName name="_xlnm._FilterDatabase" localSheetId="0" hidden="1">'09-10-18'!$A$44:$F$453</definedName>
    <definedName name="_xlnm.Print_Area" localSheetId="0">'09-10-18'!$A$7:$E$463</definedName>
    <definedName name="_xlnm.Print_Titles" localSheetId="0">'09-10-18'!$1:$6</definedName>
    <definedName name="Z_0DCB04E4_341B_44F4_B20F_F8D6EC6C9087_.wvu.PrintArea" localSheetId="0" hidden="1">'09-10-18'!$A$22:$E$453</definedName>
    <definedName name="Z_0DCB04E4_341B_44F4_B20F_F8D6EC6C9087_.wvu.PrintTitles" localSheetId="0" hidden="1">'09-10-18'!$1:$6</definedName>
    <definedName name="Z_5AE14290_1240_42F4_B0E7_9F546AC3AAC2_.wvu.PrintArea" localSheetId="0" hidden="1">'09-10-18'!$A$22:$E$453</definedName>
    <definedName name="Z_5AE14290_1240_42F4_B0E7_9F546AC3AAC2_.wvu.PrintTitles" localSheetId="0" hidden="1">'09-10-18'!$1:$6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4" l="1"/>
  <c r="D33" i="4"/>
  <c r="D26" i="4"/>
  <c r="E459" i="4" l="1"/>
  <c r="D456" i="4"/>
  <c r="D42" i="4"/>
  <c r="D455" i="4" s="1"/>
  <c r="D457" i="4" l="1"/>
</calcChain>
</file>

<file path=xl/sharedStrings.xml><?xml version="1.0" encoding="utf-8"?>
<sst xmlns="http://schemas.openxmlformats.org/spreadsheetml/2006/main" count="943" uniqueCount="651">
  <si>
    <t>David M. Fergeson, CPA, Secretary/Treasurer</t>
  </si>
  <si>
    <t>RATIFICATION OF PAYMENTS</t>
  </si>
  <si>
    <t>Total:</t>
  </si>
  <si>
    <t>TOTAL CHECKS WITHOUT PAYROLL</t>
  </si>
  <si>
    <t>TOTAL PAYROLL (FROM ABOVE)</t>
  </si>
  <si>
    <t xml:space="preserve"> </t>
  </si>
  <si>
    <t>ALL AROUND AUTO</t>
  </si>
  <si>
    <t>ALBUQUERQUE PUBLISHING CO</t>
  </si>
  <si>
    <t>WRIGHT, DARREL</t>
  </si>
  <si>
    <t>VAISA, MORRIS</t>
  </si>
  <si>
    <t>UNIVERSALLY CORRECT TECHNOLOGY, LLC</t>
  </si>
  <si>
    <t>TLC CO INC</t>
  </si>
  <si>
    <t>SOUTHWEST GENERAL TIRE</t>
  </si>
  <si>
    <t>PACIFIC OFFICE AUTOMATION</t>
  </si>
  <si>
    <t>OREILLY AUTO PARTS</t>
  </si>
  <si>
    <t>NAPA AUTO PARTS</t>
  </si>
  <si>
    <t>MOTION &amp; FLOW CONTROL PRODUCTS, INC</t>
  </si>
  <si>
    <t>MCT INDUSTRIES, INC.</t>
  </si>
  <si>
    <t>MATHESON TRI-GAS INC.</t>
  </si>
  <si>
    <t>HI-LINE ELECTRIC CO., INC</t>
  </si>
  <si>
    <t>GENUINE NAPA AUTO PARTS</t>
  </si>
  <si>
    <t>DIVISION OF BRIDGESTONE AMERICAS TIRE OPERATIONS</t>
  </si>
  <si>
    <t>CRAIG INDEPENDENT TIRE CO</t>
  </si>
  <si>
    <t>CAROL BENAVIDEZ</t>
  </si>
  <si>
    <t>BATTERY SYSTEMS INC</t>
  </si>
  <si>
    <t>ACTION HOSE INC.</t>
  </si>
  <si>
    <r>
      <t>BELEN DIVISION</t>
    </r>
    <r>
      <rPr>
        <sz val="12.5"/>
        <rFont val="Times New Roman"/>
        <family val="1"/>
      </rPr>
      <t xml:space="preserve">
* BOTTLED WATER FOR OFFICE</t>
    </r>
  </si>
  <si>
    <t>VIGILS SAFE &amp; KEY SHOP</t>
  </si>
  <si>
    <t>VALENCIA COUNTY NEWS BULLETIN</t>
  </si>
  <si>
    <t>UTTER, LEONARD</t>
  </si>
  <si>
    <t>TYPE-THING SERVICE LLC</t>
  </si>
  <si>
    <t>THE PRINTERS PRESS</t>
  </si>
  <si>
    <t>RAKS BUILDING SUPPLY INC.</t>
  </si>
  <si>
    <t>QUEST DIAGNOSTICS</t>
  </si>
  <si>
    <t>PRUDENTIAL OVERALL SUPPLY</t>
  </si>
  <si>
    <t>EL DEFENSOR CHIEFTAIN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</si>
  <si>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COFFEE</t>
    </r>
  </si>
  <si>
    <t>COFFEETIME</t>
  </si>
  <si>
    <t>CITY OF BELEN</t>
  </si>
  <si>
    <t>ANSWER NEW MEXICO LLC</t>
  </si>
  <si>
    <t>PNM</t>
  </si>
  <si>
    <t>CINTAS FIRST AID &amp; SAFETY</t>
  </si>
  <si>
    <t>CENTURY LINK</t>
  </si>
  <si>
    <t>BANK OF AMERICA</t>
  </si>
  <si>
    <t>VALENCIA COUNTY</t>
  </si>
  <si>
    <t>IMSCO DIVISION</t>
  </si>
  <si>
    <t>COMPUTER CORNER</t>
  </si>
  <si>
    <t>ROBERTS TRUCK CENTER OF NM LLC</t>
  </si>
  <si>
    <t>STAPLES CONTRACT &amp; COMMERCIAL, INC</t>
  </si>
  <si>
    <t>R &amp; K ENTERPRISES</t>
  </si>
  <si>
    <t>PURCELL TIRE COMPANY</t>
  </si>
  <si>
    <t>OFFICE TEAM</t>
  </si>
  <si>
    <t>NEW MEXICO GAS COMPANY</t>
  </si>
  <si>
    <t>MESA OIL, INC</t>
  </si>
  <si>
    <t>GOLDEN EQUIPMENT COMPANY</t>
  </si>
  <si>
    <t>FLEETPRIDE</t>
  </si>
  <si>
    <t>BOOT BARN, INC.</t>
  </si>
  <si>
    <t>WIGGINS, WILLIAMS &amp; WIGGINS P.C.</t>
  </si>
  <si>
    <t>SAN ACACIA MDWCA</t>
  </si>
  <si>
    <t>PENA BLANCA WATER &amp; SANITATION DISTRICT</t>
  </si>
  <si>
    <t>OCCUPATIONAL HEALTH CENTER OF THE SW PA</t>
  </si>
  <si>
    <t>BACA, JOSEPH</t>
  </si>
  <si>
    <t>ABCWUA</t>
  </si>
  <si>
    <t>SHAH, SUBHAS K</t>
  </si>
  <si>
    <t>MORA, RUBEN</t>
  </si>
  <si>
    <t>GRAINGER</t>
  </si>
  <si>
    <t>ESPINOSA, LAWRENCE</t>
  </si>
  <si>
    <t>DEMAND SAFETY</t>
  </si>
  <si>
    <t>WEX BANK</t>
  </si>
  <si>
    <t>SOCORRO ELECTRIC CO-OP</t>
  </si>
  <si>
    <t>SANDOVAL COUNTY LANDFILL</t>
  </si>
  <si>
    <t>CITY OF SOCORRO</t>
  </si>
  <si>
    <t>WAGNER EQUIPMENT CO.</t>
  </si>
  <si>
    <t>SPECIALTY COMMUNICATIONS</t>
  </si>
  <si>
    <t>QUINTANA JR., EZEQUIEL</t>
  </si>
  <si>
    <t>SOUTHWEST CONSTRUCTION PARTS</t>
  </si>
  <si>
    <t>DESERT GREENS EQUIPMENT INC.</t>
  </si>
  <si>
    <t>LUCERO, RAY M</t>
  </si>
  <si>
    <t>AUTOZONE, INC</t>
  </si>
  <si>
    <t>ALBUQUERQUE FREIGHTLINER</t>
  </si>
  <si>
    <t>4 RIVERS EQUIPMENT</t>
  </si>
  <si>
    <t>TOTAL PAYROLL:</t>
  </si>
  <si>
    <t>EFT</t>
  </si>
  <si>
    <t>NEW MEXICO TAXATION &amp; REVENUE DEPARTMENT</t>
  </si>
  <si>
    <t>GARNISHMENT CHECK</t>
  </si>
  <si>
    <t>DELTA DENTAL</t>
  </si>
  <si>
    <t>PRESBYTERIAN HEALTH PLAN</t>
  </si>
  <si>
    <t>Description</t>
  </si>
  <si>
    <t>Amount</t>
  </si>
  <si>
    <t>Vendor Name</t>
  </si>
  <si>
    <t>Number</t>
  </si>
  <si>
    <t>Check</t>
  </si>
  <si>
    <t>Vendor</t>
  </si>
  <si>
    <t>Munis</t>
  </si>
  <si>
    <t>Middle Rio Grande Conservancy District</t>
  </si>
  <si>
    <t>MORNING STAR CLEANING INC</t>
  </si>
  <si>
    <t>TAFOYA, MARK A</t>
  </si>
  <si>
    <t>MARQUEZ, DENNIS M</t>
  </si>
  <si>
    <t>FRANK X. BENAVIDEZ
DBA CRITTER'S OIL CHANGES</t>
  </si>
  <si>
    <t>T N T DISTRIBUTING INC</t>
  </si>
  <si>
    <t>TITAN MACHINERY</t>
  </si>
  <si>
    <t>BUREAU OF RECLAMATION</t>
  </si>
  <si>
    <t>FORESTRY SUPPLIES, INC.</t>
  </si>
  <si>
    <t>NEW MEXICO MUTUAL</t>
  </si>
  <si>
    <t>WIPER SUPPLY INC DBA B &amp; B JANITORIAL</t>
  </si>
  <si>
    <r>
      <t>ER &amp; T DIVISION</t>
    </r>
    <r>
      <rPr>
        <sz val="12.5"/>
        <rFont val="Times New Roman"/>
        <family val="1"/>
      </rPr>
      <t xml:space="preserve">
* RENTAL OF MECHANIC'S UNIFORMS - INCLUDES CLEANING SERVICE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</si>
  <si>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MISCELLANEOUS OFFICE SUPPLIES</t>
    </r>
  </si>
  <si>
    <t>ABBA TECHNOLOGIES</t>
  </si>
  <si>
    <t>BAKER UTILITY SUPPLY</t>
  </si>
  <si>
    <t>NATIONAL AUTO PARTS USA, INC.</t>
  </si>
  <si>
    <t>VALENCIA COUNTY CLERKS</t>
  </si>
  <si>
    <r>
      <t>BELEN DIVISION</t>
    </r>
    <r>
      <rPr>
        <sz val="12.5"/>
        <rFont val="Times New Roman"/>
        <family val="1"/>
      </rPr>
      <t xml:space="preserve">
* REPLENISH PETTY CASH</t>
    </r>
  </si>
  <si>
    <t>LEVEL 3 FINANCING INC</t>
  </si>
  <si>
    <t>CRTR, LLC
DBA HUNTER BOWER LUMBER</t>
  </si>
  <si>
    <t>VISION SERVICE PLAN</t>
  </si>
  <si>
    <t>WEST CONSULTANTS, INC.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</si>
  <si>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SAFETY SUPPLIES</t>
    </r>
  </si>
  <si>
    <r>
      <t>ASSESSMENTS DEPARTMENT</t>
    </r>
    <r>
      <rPr>
        <sz val="12.5"/>
        <rFont val="Times New Roman"/>
        <family val="1"/>
      </rPr>
      <t xml:space="preserve">
* FEE FOR RELEASE OF LIEN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</si>
  <si>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DROUGHT CONTINGENCY PLAN INFRASTRUCTURE AND VULNERABILITY ASSESSMENT </t>
    </r>
  </si>
  <si>
    <t>MAINTENANCE SERVICE SYSTEM</t>
  </si>
  <si>
    <t>LUBRICAR INC</t>
  </si>
  <si>
    <t>UNUM LIFE INSURANCE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</si>
  <si>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AUGUST 2018 - EMPLOYEE HEALTHCARE PREMIUM</t>
    </r>
  </si>
  <si>
    <t>BREWER OIL COMPANY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</si>
  <si>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OILS AND OTHER FLUIDS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</si>
  <si>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TEMPORARY OFFICE HELP FOR WEEK ENDING 07/27/18 </t>
    </r>
  </si>
  <si>
    <r>
      <t xml:space="preserve">BELEN DIVISION
</t>
    </r>
    <r>
      <rPr>
        <sz val="12.5"/>
        <rFont val="Times New Roman"/>
        <family val="1"/>
      </rPr>
      <t>* RENTAL OF MECHANIC'S UNIFORMS - INCLUDES CLEANING SERVICE</t>
    </r>
  </si>
  <si>
    <t>CREATIVE INTERIOR, INC.</t>
  </si>
  <si>
    <t>VOIDED CHECK</t>
  </si>
  <si>
    <t>ALLSTATE HYDRAULICS, INC.</t>
  </si>
  <si>
    <t>GALLES CHEVROLET</t>
  </si>
  <si>
    <t>M.R.G.C.D. PETTY CASH ERICA ALVARADO</t>
  </si>
  <si>
    <t>RANCHERO BUILDERS SUPPLY</t>
  </si>
  <si>
    <r>
      <rPr>
        <b/>
        <u/>
        <sz val="12.5"/>
        <rFont val="Times New Roman"/>
        <family val="1"/>
      </rPr>
      <t>HUMAN RESOURCES</t>
    </r>
    <r>
      <rPr>
        <sz val="12.5"/>
        <rFont val="Times New Roman"/>
        <family val="1"/>
      </rPr>
      <t xml:space="preserve">
* AUGUST 2018 - RETIREE HEALTHCARE AND DENTAL PREMIUM REIMBURSEMENT</t>
    </r>
  </si>
  <si>
    <r>
      <rPr>
        <b/>
        <u/>
        <sz val="12.5"/>
        <rFont val="Times New Roman"/>
        <family val="1"/>
      </rPr>
      <t>HUMAN RESOURCES</t>
    </r>
    <r>
      <rPr>
        <sz val="12.5"/>
        <rFont val="Times New Roman"/>
        <family val="1"/>
      </rPr>
      <t xml:space="preserve">
* JULY 2018 - RETIREE HEALTHCARE PREMIUM REIMBURSEMENT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</si>
  <si>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IDLER PULLEY - UNIT 57203 - 1998 JOHN DEERE LOADER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GAS OPERATED CYLINDER - UNIT 47023 - 2008 JOHN DEERE MOWER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</si>
  <si>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HOSE WRAPS - UNIT 23801 - 2009 CHEVY HERBICIDE TRUCK
* HYDRAULIC HOSE ASSEMBLY - UNIT 47014 - 2004 NEW HOLLAND MOWER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</si>
  <si>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LAMP COVERS AND LAMP ASSEMBLY - UNIT 74802 - 2009 STERLING TRACTOR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NOX (NITROGEN OXIDE) SENSOR - UNIT 544170 - 2011 FREIGHTLINER DUMP TRUCK</t>
    </r>
  </si>
  <si>
    <r>
      <t>HYDROLOGY DIVISION</t>
    </r>
    <r>
      <rPr>
        <sz val="12.5"/>
        <rFont val="Times New Roman"/>
        <family val="1"/>
      </rPr>
      <t xml:space="preserve">
* TIRE AND SHOP SUPPLIES - UNIT 63441 - 2011 FORD PICKUP</t>
    </r>
  </si>
  <si>
    <r>
      <t>ALBUQUERQUE DIVISION</t>
    </r>
    <r>
      <rPr>
        <sz val="12.5"/>
        <rFont val="Times New Roman"/>
        <family val="1"/>
      </rPr>
      <t xml:space="preserve">
* HIGH SPEED MOTOR - RENTAL EQUIPMENT
* HYDRAULIC CYLINDER - UNIT 47112 - 2010 CATERPILLAR BACKHOE</t>
    </r>
  </si>
  <si>
    <r>
      <t>HYDROLOGY DIVISION</t>
    </r>
    <r>
      <rPr>
        <sz val="12.5"/>
        <rFont val="Times New Roman"/>
        <family val="1"/>
      </rPr>
      <t xml:space="preserve">
* TIRE REPAIR - UNIT 53451 - 2011 FORD PICKUP
* TIRE REPAIR - UNIT 53456 - 2012 CHEVY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MOUNTED SPARE - UNIT 54020 - 2017 FORD FLAT BED TRUCK
* TIRE REPAIR AND TUBE - UNIT 57012 - 2001 JOHN DEERE MOWER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</si>
  <si>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53459 - 2013 FORD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</si>
  <si>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DIAGNOSE AND REPAIR - UNIT 43366 - 2003 CHEVY PICKUP</t>
    </r>
  </si>
  <si>
    <r>
      <t>BELEN DIVISION</t>
    </r>
    <r>
      <rPr>
        <sz val="12.5"/>
        <rFont val="Times New Roman"/>
        <family val="1"/>
      </rPr>
      <t xml:space="preserve">
* SHOP/WELD TOOLS - BIT SET, INSPECTION MIRROR AND RETRIEVING TOOL
* OIL FILTER AND AIR FILTER - UNIT 8921.32 - 2017 WELDER
* VALVE AND LIGHTS - UNIT 73614 - 2004 CHEVY PICKUP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BOLTS, NUTS, SPARK PLUG WIRE KIT, BELT AND CONNECTOR CLIPS - UNIT 53455 - 2012 CHEVY PICKUP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</si>
  <si>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63440 - 2011 FORD PICKUP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</si>
  <si>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STEERING STABILIZER - UNIT 37307 - 2004 KOMATSU EXCAVATOR</t>
    </r>
  </si>
  <si>
    <r>
      <t>SOCORRO DIVISION</t>
    </r>
    <r>
      <rPr>
        <sz val="12.5"/>
        <rFont val="Times New Roman"/>
        <family val="1"/>
      </rPr>
      <t xml:space="preserve">
* FREON - UNIT 67106 - 2000 JOHN DEERE BACKHOE
* ALTERNATOR - UNIT 67109 - 2006 JOHN DEERE BACKHOE
</t>
    </r>
    <r>
      <rPr>
        <b/>
        <u/>
        <sz val="12.5"/>
        <rFont val="Times New Roman"/>
        <family val="1"/>
      </rPr>
      <t>HYDROLOGY DIVISION</t>
    </r>
    <r>
      <rPr>
        <sz val="12.5"/>
        <rFont val="Times New Roman"/>
        <family val="1"/>
      </rPr>
      <t xml:space="preserve">
* HALOGEN LAMP - UNIT 63441 - 2011 FORD PICKUP
</t>
    </r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GREASE GUN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COME-ALONG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</si>
  <si>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JDC-SWITCH (IGNITION SWITCH) - UNIT 57012 - 2001 JOHN DEERE SLOPE MOWER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</si>
  <si>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 - UNIT 54020 - 2017 FORD FLATBED TRUCK</t>
    </r>
  </si>
  <si>
    <r>
      <t>SOCORRO DIVISION</t>
    </r>
    <r>
      <rPr>
        <sz val="12.5"/>
        <rFont val="Times New Roman"/>
        <family val="1"/>
      </rPr>
      <t xml:space="preserve">
* FIELD SUPPLIES - CHIP BRUSH
* STRIPPER TO REMOVE PAINT FROM OFFICE FLOORS</t>
    </r>
  </si>
  <si>
    <r>
      <t>BELEN DIVISION</t>
    </r>
    <r>
      <rPr>
        <sz val="12.5"/>
        <rFont val="Times New Roman"/>
        <family val="1"/>
      </rPr>
      <t xml:space="preserve">
* LEACH FIELD REPAIRS - PVC, INFILTRATORS, CAPS, ADAPTERS, COUPLERS, CLEANOUTS, FILTERS, PRIMER AND PVC CEMENT
* SHOP/WELD TOOLS - HACKSAW</t>
    </r>
  </si>
  <si>
    <r>
      <t>BELEN DIVISION</t>
    </r>
    <r>
      <rPr>
        <sz val="12.5"/>
        <rFont val="Times New Roman"/>
        <family val="1"/>
      </rPr>
      <t xml:space="preserve">
* PRIMARY FUEL FILTER AND WATER SEPARATOR - UNIT 54419 - 2018 INTERNATIONAL DUMP TRUCK</t>
    </r>
  </si>
  <si>
    <t>CONTECH CONSTRUCTION PRODUCTS</t>
  </si>
  <si>
    <t>COMMUNICATIONS DIVERSIFIED</t>
  </si>
  <si>
    <t>OFFICE DEPOT CREDIT PLAN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</si>
  <si>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STATOR (STATIONARY PORTION OF THE MOTOR) AND CLUTCH KIT - UNIT 67405 - 2001 JOHN DEERE DOZER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</si>
  <si>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HOSE WRAP AND PVC HOSE - UNIT 23801 - 2009 CHEVY HERBICIDE TRUCK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</si>
  <si>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DOOR STRIKER AND AIR DRYER CARTRIDGE - UNIT 74802 - 2009 STERLING TRACTOR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</si>
  <si>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MOUNT, BALANCE, REPAIR TIRE AND SHOP SUPPLIES - UNIT 64110 - 2007 J&amp;B UTILITY TRAILER</t>
    </r>
  </si>
  <si>
    <r>
      <t>ALBUQUERQUE DIVISION</t>
    </r>
    <r>
      <rPr>
        <sz val="12.5"/>
        <rFont val="Times New Roman"/>
        <family val="1"/>
      </rPr>
      <t xml:space="preserve">
* BATTERY REPLACEMENT - UNIT 23801 - 2009 CHEVY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BATTERY REPLACEMENT - UNIT 57017 - 2005 JOHN DEERE SLOPE MOWER
* BATTERY REPLACEMENT - UNIT 53411 - 2000 CHEVY PICKUP</t>
    </r>
  </si>
  <si>
    <r>
      <rPr>
        <b/>
        <u/>
        <sz val="12.5"/>
        <rFont val="Times New Roman"/>
        <family val="1"/>
      </rPr>
      <t xml:space="preserve">ALBUQUERQUE DIVISION
</t>
    </r>
    <r>
      <rPr>
        <sz val="12.5"/>
        <rFont val="Times New Roman"/>
        <family val="1"/>
      </rPr>
      <t>* SAFETY BOOTS FOR DISTRICT STAFF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</si>
  <si>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REPLACED JACK AND REBOOTED VOICE MAIL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</si>
  <si>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REPLACED DAMAGED TEKNION PALM RESTS  (FY18 PURCHASE)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</si>
  <si>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- UNIT 43450 - 2009 FORD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- UNIT 43620 - 2009 CHEVY PICKUP
* TIRE REPAIR - UNIT 47204 - 2000 JOHN DEERE FRONT LOADER
* TIRE REPAIR - UNIT 47018 - 2006 JOHN DEERE MOWER
* TIRE REPAIR - UNIT 43618 - 2008 FORD PICKUP
* TIRE REPAIR - UNIT 47026 - 2017 JOHN DEERE TRACTOR/MOWER
* TIRE REPAIR - UNIT 47022 - 2007 JOHN DEERE MOWER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</si>
  <si>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REDI-MIX CONCRETE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</si>
  <si>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HYDRAULIC HOSE ASSEMBLY - UNIT 37307 - 2004 KOMATSU EXCAVATOR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PROTECTIVE SLEEVE, CLAMP, HYDRAULIC HOSE ASSEMBLIES - UNIT 57108 - 2001 JOHN DEERE BACKHOE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</si>
  <si>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TWO (2) OFFICE CHAIRS</t>
    </r>
  </si>
  <si>
    <r>
      <t xml:space="preserve">SOCORRO DIVISION
</t>
    </r>
    <r>
      <rPr>
        <sz val="12.5"/>
        <rFont val="Times New Roman"/>
        <family val="1"/>
      </rPr>
      <t>* RENTAL OF MECHANIC'S UNIFORMS - INCLUDES CLEANING SERVICE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</si>
  <si>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SHOP/WELD SUPPLIES - CABLE AND GROUNDING CLAMP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</si>
  <si>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CUTTING EDGE, BOLT, NUT AND WASHER - UNIT 47312 - 2016 VOLVO EXCAVATOR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</si>
  <si>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REPLACEMENT (4 @ $122.70/EA), MOUNT/DISMOUNT, WHEEL BALANCE AND TIRE DISPOSAL - UNIT 43366 - 2003 CHEVY PICKUP</t>
    </r>
  </si>
  <si>
    <r>
      <t>GENERAL OFFICE</t>
    </r>
    <r>
      <rPr>
        <sz val="12.5"/>
        <rFont val="Times New Roman"/>
        <family val="1"/>
      </rPr>
      <t xml:space="preserve">
* PRINTED FORMS - PARTS REQUEST, WORK ORDERS, EQUIPMENT TRANSPORT FORMS AND MANILA ENVELOPES</t>
    </r>
  </si>
  <si>
    <r>
      <t>SOCORRO DIVISION</t>
    </r>
    <r>
      <rPr>
        <sz val="12.5"/>
        <rFont val="Times New Roman"/>
        <family val="1"/>
      </rPr>
      <t xml:space="preserve">
* FUEL PUMP AND O-RINGS - UNIT 67112 - 2007 CASE BACKHOE</t>
    </r>
  </si>
  <si>
    <t>JULY 2018 EMPLOYER LIFE, AD&amp;D, STD &amp; LTD INSURANCE PROGRAM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</si>
  <si>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JULY 2018 - EMPLOYEE HEALTHCARE PREMIUM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</si>
  <si>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CLEANING SUPPLIES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</si>
  <si>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BRAKE PADS AND ROTORS - UNIT 53463 - 2014 FORD PICKUP
* RADIATOR - UNIT 53455 - 2012 CHEVY PICKUP</t>
    </r>
  </si>
  <si>
    <r>
      <rPr>
        <b/>
        <u/>
        <sz val="12.5"/>
        <rFont val="Times New Roman"/>
        <family val="1"/>
      </rPr>
      <t xml:space="preserve">ER &amp; T DIVISION
BELEN DIVISION
</t>
    </r>
    <r>
      <rPr>
        <sz val="12.5"/>
        <rFont val="Times New Roman"/>
        <family val="1"/>
      </rPr>
      <t>* SAFETY BOOTS FOR DISTRICT STAFF</t>
    </r>
  </si>
  <si>
    <r>
      <t>O &amp; M</t>
    </r>
    <r>
      <rPr>
        <sz val="12.5"/>
        <rFont val="Times New Roman"/>
        <family val="1"/>
      </rPr>
      <t xml:space="preserve">
* CONTRACT PAYMENT FOR SAN JUAN CHAMA PROJECT - FOURTH QUARTER (FEDERAL FISCAL YEAR) PAYMENT </t>
    </r>
  </si>
  <si>
    <t>GARNISHMENT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</si>
  <si>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REPLACEMENT - UNIT 44104 - 1997 INTERSTATE TRAILER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TIRE REPLACEMENT - UNIT 74902 - 2008 DAKOTA TRANSPORT TRAILER</t>
    </r>
  </si>
  <si>
    <r>
      <t>ALBUQUERQUE DIVISION</t>
    </r>
    <r>
      <rPr>
        <sz val="12.5"/>
        <rFont val="Times New Roman"/>
        <family val="1"/>
      </rPr>
      <t xml:space="preserve">
* A/C COMPRESSOR, O-RING KIT, RECEIVER DRYER, EXPANSION VALVE, A/C LINES, BELT,   CRANKCASE FILTER AND PRESSURE SENSOR - UNIT 44418 - 2008 KENWORTH DUMP TRUCK </t>
    </r>
  </si>
  <si>
    <r>
      <t>ALBUQUERQUE DIVISION</t>
    </r>
    <r>
      <rPr>
        <sz val="12.5"/>
        <rFont val="Times New Roman"/>
        <family val="1"/>
      </rPr>
      <t xml:space="preserve">
* PUMP W/ENGINE AND MANIFOLD Y LINE STRAINER - UNIT 23801 - 2009 CHEVY HERBICIDE TRUCK</t>
    </r>
  </si>
  <si>
    <r>
      <t>ALBUQUERQUE DIVISION</t>
    </r>
    <r>
      <rPr>
        <sz val="12.5"/>
        <rFont val="Times New Roman"/>
        <family val="1"/>
      </rPr>
      <t xml:space="preserve">
* O-RING, DRAIN PLUG, BAND, STRAP AND CAP SCREW - UNIT 47019 - 2006 JOHN DEERE MOWER
* INSTRUMENT CLUSTER - UNIT 47018 - 2006 JOHN DEERE MOWER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CONTROL CABLE - UNIT 67016 - 2012 JOHN DEERE TRACTOR</t>
    </r>
  </si>
  <si>
    <r>
      <t>BELEN DIVISION</t>
    </r>
    <r>
      <rPr>
        <sz val="12.5"/>
        <rFont val="Times New Roman"/>
        <family val="1"/>
      </rPr>
      <t xml:space="preserve">
* TIRE REPLACEMENTS (2 @ $674.36/EA) - UNIT 54419 - 2018 INTERNATIONAL DUMP TRUCK</t>
    </r>
  </si>
  <si>
    <r>
      <t>COCHITI DIVISION</t>
    </r>
    <r>
      <rPr>
        <sz val="12.5"/>
        <rFont val="Times New Roman"/>
        <family val="1"/>
      </rPr>
      <t xml:space="preserve">
* COMPUTER PERIPHERALS, ANTI-FATIGUE MAT AND DESK RISERS
</t>
    </r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MISCELLANEOUS OFFICE SUPPLIES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SCANNER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</si>
  <si>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BALDWIN FILTERS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WARNING TRIANGLE KITS FOR VEHICLES</t>
    </r>
  </si>
  <si>
    <t>CHACON, MARK</t>
  </si>
  <si>
    <t>LEGALSHIELD</t>
  </si>
  <si>
    <t>SOUTHWEST SEWER SERVICE, INC.</t>
  </si>
  <si>
    <t>U.S. DISTRIBUTING</t>
  </si>
  <si>
    <t>JULY 2018 - EMPLOYEE PREPAID LEGAL PREMIUM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</si>
  <si>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MOWER TIRES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</si>
  <si>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MOTORCRAFT FILTERS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</si>
  <si>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STEEL PIPE </t>
    </r>
  </si>
  <si>
    <r>
      <rPr>
        <b/>
        <u/>
        <sz val="12.5"/>
        <rFont val="Times New Roman"/>
        <family val="1"/>
      </rPr>
      <t xml:space="preserve">BELEN DIVISION
SOCORRO DIVISION
</t>
    </r>
    <r>
      <rPr>
        <sz val="12.5"/>
        <rFont val="Times New Roman"/>
        <family val="1"/>
      </rPr>
      <t>* SAFETY BOOTS FOR DISTRICT STAFF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</si>
  <si>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IMPELLAR (ROTATING PART OF A PUMP OR COMPRESSOR), SET KEY, SEAL AND O-RING - UNIT 54015 - 2008 FORD HERBICIDE TRUCK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</si>
  <si>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CLEARED AND CLEANED DITCH CULVERT ON SAN ANTONIO SIPHON PLUG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</si>
  <si>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JOB AD FOR IRRIGATION SYSTEMS OPERATOR</t>
    </r>
  </si>
  <si>
    <t>HELENA CHEMICAL COMPANY</t>
  </si>
  <si>
    <t>PRAXAIR DISTRIBUTION, INC.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</si>
  <si>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HERBICIDE</t>
    </r>
  </si>
  <si>
    <t>Checks for the Period August 1, 2018 through August 31, 2018</t>
  </si>
  <si>
    <t>WEX FUEL CHARGES JULY 2018
* 9,305.89 GALLONS UNLEADED FUEL FOR ALL DIVISIONS - AVERAGE COST  $2.50 (WITHOUT CREDIT) PER GALLON (07/01/18 - 07/31/18) LESS CREDIT OF $408.68 - TOTAL COST $22,875.98 
* 16,754.24 GALLONS DIESEL FUEL FOR ALL DIVISIONS - AVERAGE COST  $2.64 PER GALLON (07/01/18 - 07/31/18) - TOTAL COST $44,208.15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</si>
  <si>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JULY 2018 - TELEPHONE CHARGES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</si>
  <si>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JULY 2018 WATER UTILITY CHARGES - SAN ACACIA DAM </t>
    </r>
  </si>
  <si>
    <r>
      <rPr>
        <b/>
        <u/>
        <sz val="12.5"/>
        <rFont val="Times New Roman"/>
        <family val="1"/>
      </rPr>
      <t>GENERAL OFFICE
ALBUQUERQUE DIVISION</t>
    </r>
    <r>
      <rPr>
        <sz val="12.5"/>
        <rFont val="Times New Roman"/>
        <family val="1"/>
      </rPr>
      <t xml:space="preserve">
* JULY 2018 WATER SEWER &amp; REFUSE CHARGES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</si>
  <si>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HYDRAULIC CYLINDERS AND FABRICATE BUCKET PLATE - UNIT 37308 - 2013 JOHN DEERE EXCAVATOR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</si>
  <si>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SPINDLE REBUILD KIT AND SPINDLE - UNIT 47019 - 2006 JOHN DEERE MOWER</t>
    </r>
  </si>
  <si>
    <r>
      <rPr>
        <b/>
        <u/>
        <sz val="12.5"/>
        <rFont val="Times New Roman"/>
        <family val="1"/>
      </rPr>
      <t xml:space="preserve">ALBUQUERQUE DIVISION
ER &amp; T DIVISION
</t>
    </r>
    <r>
      <rPr>
        <sz val="12.5"/>
        <rFont val="Times New Roman"/>
        <family val="1"/>
      </rPr>
      <t>* SAFETY BOOTS FOR DISTRICT STAFF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</si>
  <si>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CLEAR SEAL FOR OFFICE FLOORS 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</si>
  <si>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LABEL HOLDERS FOR METAL SHELVES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</si>
  <si>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JULY 2018 ELECTRIC UTILITY CHARGES - BERNALILLO PUMP, ALGODONES OUTLET AND ALGODONES DAM
</t>
    </r>
    <r>
      <rPr>
        <b/>
        <u/>
        <sz val="12.5"/>
        <rFont val="Times New Roman"/>
        <family val="1"/>
      </rPr>
      <t/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</si>
  <si>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*JULY 2018 ELECTRICITY FOR SOCORRO YARD 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</si>
  <si>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CATERPILLAR FILTERS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 CYLINDER BUSHING - UNIT 67113 - 2013 CATERPILLAR BACKHOE
* BUSHING AND SEAL - UNIT 67304 - 2011 CATERPILLAR EXCAVATOR</t>
    </r>
  </si>
  <si>
    <t>INK IMPRESSIONS, INC.</t>
  </si>
  <si>
    <t>CASA CHEVROLET</t>
  </si>
  <si>
    <t>COOPERATIVE EDUCATIONAL SERVICES</t>
  </si>
  <si>
    <r>
      <t xml:space="preserve">SOCORRO DIVISION
</t>
    </r>
    <r>
      <rPr>
        <sz val="12.5"/>
        <rFont val="Times New Roman"/>
        <family val="1"/>
      </rPr>
      <t>* JULY 2018 TELEPHONE CHARGES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</si>
  <si>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JULY, 2018 WATER, SEWER AND REFUSE CHARGES FOR DIVISION OFFICE AND HYDRANT 4</t>
    </r>
  </si>
  <si>
    <r>
      <t>SOCORRO DIVISION</t>
    </r>
    <r>
      <rPr>
        <sz val="12.5"/>
        <color theme="1"/>
        <rFont val="Times New Roman"/>
        <family val="1"/>
      </rPr>
      <t xml:space="preserve">
* JULY 2018 WATER, GAS AND REFUSE CHARGES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</si>
  <si>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AUGUST 2018 - RETIREE HEALTHCARE PREMIUM REIMBURSEMENT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</si>
  <si>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AUGUST 2018 -JANITORIAL SERVICE </t>
    </r>
  </si>
  <si>
    <r>
      <t xml:space="preserve">COCHITI DIVISION
</t>
    </r>
    <r>
      <rPr>
        <sz val="12.5"/>
        <rFont val="Times New Roman"/>
        <family val="1"/>
      </rPr>
      <t>* JULY 2018 - SEWERAGE, WATER AND REFUSE FEE AND MONTHLY MAINTENANCE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</si>
  <si>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SWITCH - UNIT 47022 - 2007 JOHN DEER MOWER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FUEL SOLENOID - UNIT 57305 - 2000 JOHN DEERE EXCAVATOR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</si>
  <si>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JULY 2018 WATER SEWER &amp; REFUSE CHARGES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</si>
  <si>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AIR DRYER CARTRIDGE/FILTER - UNIT 44417 - 2008 KENWORTH DUMP TRUCK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</si>
  <si>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BUSINESS CARDS - LONNIE BEN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</si>
  <si>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HEATER HOSE CONNECTOR, MOLDED HEATER HOSE AND CLAMP - UNIT 53423 - 2006 FORD PICKUP</t>
    </r>
  </si>
  <si>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LUNCH MEETING AT ARTICHOKE CAFÉ ON AUGUST 1, 2018 WITH DIRECTOR OF THE RIO GRANDE AGRICULTURAL LAND TRUST TO DISCUSS OUTREACH PROJECT</t>
    </r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</si>
  <si>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BATTERIES FOR UPC'S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</si>
  <si>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DRIVE LINE, YOKE KIT, SEAL, WASHER AND NUT - UNIT 53416 - 2009 CHEVY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</si>
  <si>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JOHN DEERE SKID STEER (FY18 PURCHASE)</t>
    </r>
  </si>
  <si>
    <r>
      <t>COCHITI DIVISION</t>
    </r>
    <r>
      <rPr>
        <sz val="12.5"/>
        <rFont val="Times New Roman"/>
        <family val="1"/>
      </rPr>
      <t xml:space="preserve">
* MISC FIRST AID SUPPLIES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</si>
  <si>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CONCRETE STAIN, CLEAR SEAL AND WAX FOR OFFICE FLOORS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</si>
  <si>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DISMOUNT AND REMOUNT NEW TIRE - UNIT 54020 - 2017 FORD FLATBED PICKUP
* SERVICE CALL AND TUBE -  UNIT 57024 - 2017 JOHN DEERE MOWER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</si>
  <si>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- UNIT 47024 - 2011 JOHN DEERE MOWER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TIRE REPAIR - UNIT 74902 - 2008 DAKOTA TRANSPORT TRAILER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</si>
  <si>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A/C LIQUID LINE HOSE, HOSE CLAMP, HEATER CONNECTORS AND HEATER HOSE - UNIT 53423 - 2006 FORD PICKUP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</si>
  <si>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KEY TAGS FOR SPARE KEYS</t>
    </r>
  </si>
  <si>
    <r>
      <rPr>
        <b/>
        <u/>
        <sz val="12.5"/>
        <rFont val="Times New Roman"/>
        <family val="1"/>
      </rPr>
      <t xml:space="preserve">ER &amp; T DIVISION
</t>
    </r>
    <r>
      <rPr>
        <sz val="12.5"/>
        <rFont val="Times New Roman"/>
        <family val="1"/>
      </rPr>
      <t>* EXTRACTION TOOL
* SHOP SUPPLIES - WIRE MARKER DISPENSER, WIRE SEALS AND PINS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</si>
  <si>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CRANKCASE FILTER AND SENSOR - UNIT 44417 - 2008 KENWORTH DUMP TRUCK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</si>
  <si>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DISPOSAL OF USED OIL &amp; FILTERS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</si>
  <si>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JULY 2018 - GAS UTILITY CHARGES </t>
    </r>
  </si>
  <si>
    <r>
      <rPr>
        <b/>
        <u/>
        <sz val="12.5"/>
        <rFont val="Times New Roman"/>
        <family val="1"/>
      </rPr>
      <t>ALBUQUERQUE DIVISION
GENERAL OFFICE
ER &amp; T DIVISION</t>
    </r>
    <r>
      <rPr>
        <sz val="12.5"/>
        <rFont val="Times New Roman"/>
        <family val="1"/>
      </rPr>
      <t xml:space="preserve">
* JULY 2018 - GAS UTILITY CHARGES </t>
    </r>
  </si>
  <si>
    <r>
      <t>BOARD OF DIRECTORS</t>
    </r>
    <r>
      <rPr>
        <sz val="12.5"/>
        <rFont val="Times New Roman"/>
        <family val="1"/>
      </rPr>
      <t xml:space="preserve">
* TRANSCRIPTION OF 07/23/18 BOARD MEETING</t>
    </r>
  </si>
  <si>
    <r>
      <rPr>
        <b/>
        <u/>
        <sz val="12.5"/>
        <rFont val="Times New Roman"/>
        <family val="1"/>
      </rPr>
      <t xml:space="preserve">HYDROLOGY DEPARTMENT
</t>
    </r>
    <r>
      <rPr>
        <sz val="12.5"/>
        <rFont val="Times New Roman"/>
        <family val="1"/>
      </rPr>
      <t xml:space="preserve">* DROUGHT CONTINGENCY PLAN INFRASTRUCTURE AND VULNERABILITY ASSESSMENT </t>
    </r>
  </si>
  <si>
    <t>T &amp; T TRAILER SERVICES</t>
  </si>
  <si>
    <t>TRICORE REFERENCE LABORATORY</t>
  </si>
  <si>
    <t>VERIZON WIRELESS SERVICES LLC</t>
  </si>
  <si>
    <r>
      <rPr>
        <b/>
        <u/>
        <sz val="12.5"/>
        <rFont val="Times New Roman"/>
        <family val="1"/>
      </rPr>
      <t xml:space="preserve">SOCORRO DIVISION
</t>
    </r>
    <r>
      <rPr>
        <sz val="12.5"/>
        <rFont val="Times New Roman"/>
        <family val="1"/>
      </rPr>
      <t>* SAFETY BOOTS FOR DISTRICT STAFF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</si>
  <si>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FIRE EXTINGUISHER BRACKETS AND EYE WASH BOTTLES</t>
    </r>
  </si>
  <si>
    <t>GEOTEL CORPORATION
DBA NEW MEXICO PRESS CLIPPINGS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</si>
  <si>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JULY 2018 - READ AND CLIP FEES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</si>
  <si>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REPAIR AIR HOSE TO OXYGEN AND ACETYLENE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</si>
  <si>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EVAPORATIVE CANISTER, HIGH PRESSURE VALVE AND SOLENOID - UNIT 43365 - 2003 CHEVY PICKUP
* BLOWER MOTOR - UNIT 43622 - 2009 CHEVY PICKUP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</si>
  <si>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HARNESS - UNIT 53456 - 2012 CHEVY PICKUP</t>
    </r>
  </si>
  <si>
    <r>
      <rPr>
        <b/>
        <u/>
        <sz val="12.5"/>
        <rFont val="Times New Roman"/>
        <family val="1"/>
      </rPr>
      <t>ALBUQUERQUE DIVISION
BELEN DIVISION</t>
    </r>
    <r>
      <rPr>
        <sz val="12.5"/>
        <rFont val="Times New Roman"/>
        <family val="1"/>
      </rPr>
      <t xml:space="preserve">
* PRE-EMPLOYMENT PHYSICAL, UDS &amp; BAT POST ACCIDENT TESTING 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</si>
  <si>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INVENTORY OF TONER CARTRIDGES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</si>
  <si>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JULY 2018 LANDFILL CHARGES - 7 TRIPS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</si>
  <si>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REPLACEMENT (4 @ $121.51/EA) - UNIT 63445 - 2013 FORD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</si>
  <si>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JULY 2018 LANDFILL CHARGES - 73 TRIPS</t>
    </r>
  </si>
  <si>
    <r>
      <t>GENERAL OFFICE</t>
    </r>
    <r>
      <rPr>
        <sz val="12.5"/>
        <rFont val="Times New Roman"/>
        <family val="1"/>
      </rPr>
      <t xml:space="preserve">
* JULY 2018 - MONTHLY RADIO COMMUNICATIONS &amp; FREQUENCY MANAGEMENT SERVICE
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</si>
  <si>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20 FOOT TRAILER (FY18 BUDGET)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</si>
  <si>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PRESSURE REDUCER VALVE AND LABOR TO PREVENT FUTURE WATER LEAKS</t>
    </r>
  </si>
  <si>
    <r>
      <rPr>
        <b/>
        <u/>
        <sz val="12.5"/>
        <color theme="1"/>
        <rFont val="Times New Roman"/>
        <family val="1"/>
      </rPr>
      <t>ASSESSMENTS DEPARTMENT</t>
    </r>
    <r>
      <rPr>
        <sz val="12.5"/>
        <color theme="1"/>
        <rFont val="Times New Roman"/>
        <family val="1"/>
      </rPr>
      <t xml:space="preserve">
* JULY 2018 MONTHLY SOFTWARE MAINTENANCE - WATER BANK &amp; ASSESSMENT SOFTWARE
* ANNUAL SERVER AND WORKSTATION MAINTENANCE</t>
    </r>
  </si>
  <si>
    <r>
      <rPr>
        <b/>
        <u/>
        <sz val="12.5"/>
        <rFont val="Times New Roman"/>
        <family val="1"/>
      </rPr>
      <t xml:space="preserve">SOCORRO DIVISION
</t>
    </r>
    <r>
      <rPr>
        <sz val="12.5"/>
        <rFont val="Times New Roman"/>
        <family val="1"/>
      </rPr>
      <t xml:space="preserve">* PRE-EMPLOYMENT PHYSICAL, UDS &amp; BAT POST ACCIDENT TESTING </t>
    </r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</si>
  <si>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DOCUMENT SHREDDING SERVICES - 08/18/18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</si>
  <si>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DIESEL FUEL PURCHASES FOR THE MONTH OF JULY 2018 
* 2,793.2  GALLONS AT $2.33/GALLON FOR $6,508.16
* 5% ADMINISTRATIVE CHARGE FOR $325.41.</t>
    </r>
  </si>
  <si>
    <r>
      <rPr>
        <b/>
        <u/>
        <sz val="12.5"/>
        <rFont val="Times New Roman"/>
        <family val="1"/>
      </rPr>
      <t>ALL DIVISIONS AND DEPARTMENTS</t>
    </r>
    <r>
      <rPr>
        <sz val="12.5"/>
        <rFont val="Times New Roman"/>
        <family val="1"/>
      </rPr>
      <t xml:space="preserve">
JULY 2018 CELL PHONE CHARGES </t>
    </r>
  </si>
  <si>
    <t>HUB INTERNATIONAL</t>
  </si>
  <si>
    <t>TERRY, CINDY A.</t>
  </si>
  <si>
    <t>AUGUST 2018 EMPLOYEE DENTAL CARE PREMIUM</t>
  </si>
  <si>
    <t>AUGUST 2018 - EMPLOYEE HEALTHCARE PREMIUM</t>
  </si>
  <si>
    <t>AUGUST 2018 EMPLOYEE VISION INSURANCE PREMIUM</t>
  </si>
  <si>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LUNCHEON MEETING WITH SOCORRO COUNTY AND CITY OFFICIALS AT BODEGA BURGER COMPANY ON 07/16/18 TO DISCUSS FLOOD EVENT OF 07/15/18
</t>
    </r>
    <r>
      <rPr>
        <b/>
        <u/>
        <sz val="12.5"/>
        <rFont val="Times New Roman"/>
        <family val="1"/>
      </rPr>
      <t>ENGINEERING</t>
    </r>
    <r>
      <rPr>
        <sz val="12.5"/>
        <rFont val="Times New Roman"/>
        <family val="1"/>
      </rPr>
      <t xml:space="preserve">
* PROFESSIONAL ENGINEERING EXAM/TRAINING COURSE - ALICIA LOPEZ</t>
    </r>
  </si>
  <si>
    <r>
      <t xml:space="preserve">GENERAL OFFICE
ALBUQUERQUE DIVISION
</t>
    </r>
    <r>
      <rPr>
        <sz val="12.5"/>
        <rFont val="Times New Roman"/>
        <family val="1"/>
      </rPr>
      <t>* MISC FIRST AID SUPPLIES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</si>
  <si>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STAFF GAGES FOR GAGING STATION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</si>
  <si>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FY19 INSURANCE - COMMERCIAL PROPERTY, GENERAL LIABILITY, INLAND MARINE, AUTOMOBILE AND PROFESSIONAL LIABILITY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</si>
  <si>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WELDING HELMET, SOAP STONE HOLDER, AND WELDER'S CAP</t>
    </r>
  </si>
  <si>
    <r>
      <t>COCHITI DIVISION</t>
    </r>
    <r>
      <rPr>
        <sz val="12.5"/>
        <rFont val="Times New Roman"/>
        <family val="1"/>
      </rPr>
      <t xml:space="preserve">
* JULY 2018 - GAS UTILITY CHARGES </t>
    </r>
  </si>
  <si>
    <r>
      <rPr>
        <b/>
        <u/>
        <sz val="12.5"/>
        <rFont val="Times New Roman"/>
        <family val="1"/>
      </rPr>
      <t>HYDROLOGY DEPARTMENT ALBUQUERQUE DIVISION
BELEN DIVISION
ER &amp; T DIVISION</t>
    </r>
    <r>
      <rPr>
        <sz val="12.5"/>
        <rFont val="Times New Roman"/>
        <family val="1"/>
      </rPr>
      <t xml:space="preserve">
* EMPLOYEE AND PRE-EMPLOYMENT DRUG, ALCOHOL AND BREATH ANALYSIS TESTING </t>
    </r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</si>
  <si>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SECURITY DEPOSIT REFUND - SP-008-2018</t>
    </r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</si>
  <si>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DOCUMENT REPAIR/MENDING SUPPLIES </t>
    </r>
  </si>
  <si>
    <t>BEN, LONNIE</t>
  </si>
  <si>
    <t>GRAYBAR</t>
  </si>
  <si>
    <t>KAMAN INDUSTRIAL</t>
  </si>
  <si>
    <t>LAW &amp; RESOURCE PLANNING</t>
  </si>
  <si>
    <t>POSTMASTER US POSTAL SERVICE</t>
  </si>
  <si>
    <t>JULY 2018 - PROFESSIONAL LEGAL SERVICES RENDERED - BOARD APPROVED FOR PAYMENT AUGUST 13, 2018 MEETING</t>
  </si>
  <si>
    <r>
      <rPr>
        <b/>
        <u/>
        <sz val="12.5"/>
        <rFont val="Times New Roman"/>
        <family val="1"/>
      </rPr>
      <t>HUMAN RESOURCES</t>
    </r>
    <r>
      <rPr>
        <sz val="12.5"/>
        <rFont val="Times New Roman"/>
        <family val="1"/>
      </rPr>
      <t xml:space="preserve">
* AUGUST 2018 - RETIREE HEALTHCARE AND DENTAL CARE PREMIUM REIMBURSEMENT</t>
    </r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</si>
  <si>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LEGAL AD FOR BOARD MEETING OF 08/13/18 </t>
    </r>
    <r>
      <rPr>
        <b/>
        <u/>
        <sz val="12.5"/>
        <rFont val="Times New Roman"/>
        <family val="1"/>
      </rPr>
      <t/>
    </r>
  </si>
  <si>
    <r>
      <rPr>
        <b/>
        <u/>
        <sz val="12.5"/>
        <rFont val="Times New Roman"/>
        <family val="1"/>
      </rPr>
      <t>HUMAN RESOURCE DEPARTMENT</t>
    </r>
    <r>
      <rPr>
        <sz val="12.5"/>
        <rFont val="Times New Roman"/>
        <family val="1"/>
      </rPr>
      <t xml:space="preserve">
* MILEAGE REIMBURSEMENT FOR TRAVEL TO COCHITI </t>
    </r>
  </si>
  <si>
    <r>
      <t xml:space="preserve">HYDROLOGY DEPARTMENT
COCHITI DIVISION
</t>
    </r>
    <r>
      <rPr>
        <sz val="12.5"/>
        <rFont val="Times New Roman"/>
        <family val="1"/>
      </rPr>
      <t>* SAFETY BOOTS FOR DISTRICT STAFF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</si>
  <si>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FIELD SUPPLIES - POLY WOVEN FIBER LINE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</si>
  <si>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MASTER PADLOCKS 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</si>
  <si>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BATTERIES FOR MOTOR SPEED CONTROL BOARD 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</si>
  <si>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CABIN AIR FILTER - UNIT 67109 - 2006 JOHN DEERE BACKHOE
* TAP CAN AND STOP LEAK - UNIT 67011 - 2001 NEW HOLLAND TRACTOR</t>
    </r>
  </si>
  <si>
    <r>
      <rPr>
        <b/>
        <u/>
        <sz val="12.5"/>
        <rFont val="Times New Roman"/>
        <family val="1"/>
      </rPr>
      <t>ASSESSMENTS DEPARTMENT</t>
    </r>
    <r>
      <rPr>
        <sz val="12.5"/>
        <rFont val="Times New Roman"/>
        <family val="1"/>
      </rPr>
      <t xml:space="preserve">
* BULK MAILING PERMIT #1118</t>
    </r>
  </si>
  <si>
    <r>
      <t>BELEN DIVISION
SOCORRO DIVISION</t>
    </r>
    <r>
      <rPr>
        <sz val="12.5"/>
        <rFont val="Times New Roman"/>
        <family val="1"/>
      </rPr>
      <t xml:space="preserve">
* RENTAL OF MECHANIC'S UNIFORMS - INCLUDES CLEANING SERVICE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</si>
  <si>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MOUNT AND SHOP SUPPLIES - UNIT 64107 - 2006 BIG TEX UTILITY TRAILER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</si>
  <si>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MISCELLANEOUS OFFICE SUPPLIES
</t>
    </r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SURGE PROTECTORS</t>
    </r>
  </si>
  <si>
    <t>COLUMBIA BOOKS, INC.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</si>
  <si>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JOB AD - RECORDS SPECIALIST</t>
    </r>
  </si>
  <si>
    <r>
      <rPr>
        <b/>
        <u/>
        <sz val="12.5"/>
        <rFont val="Times New Roman"/>
        <family val="1"/>
      </rPr>
      <t>GENERAL OFFICE
BELEN DIVISION</t>
    </r>
    <r>
      <rPr>
        <sz val="12.5"/>
        <rFont val="Times New Roman"/>
        <family val="1"/>
      </rPr>
      <t xml:space="preserve">
* AUGUST 2018 TELEPHONE ANSWERING SERVICE CHARGES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</si>
  <si>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SOCIETY OF HUMAN RESOURCE MANAGERS (SHRM) MEMBERSHIP - LONNIE BEN
* HUMAN RESOURCE MANAGERS ASSOCIATION (HRMA) MEMBERSHIP - LONNIE BEN</t>
    </r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</si>
  <si>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BATTERIES FOR SERVER BACK UP</t>
    </r>
  </si>
  <si>
    <r>
      <rPr>
        <b/>
        <u/>
        <sz val="12.5"/>
        <rFont val="Times New Roman"/>
        <family val="1"/>
      </rPr>
      <t xml:space="preserve">BELEN DIVISION
</t>
    </r>
    <r>
      <rPr>
        <sz val="12.5"/>
        <rFont val="Times New Roman"/>
        <family val="1"/>
      </rPr>
      <t>* SAFETY BOOTS FOR DISTRICT STAFF</t>
    </r>
  </si>
  <si>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>* JULY 2018 - TELEPHONE CHARGES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</si>
  <si>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*AUGUST 2018 - EMPLOYEE DENTAL CARE PREMIUM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</si>
  <si>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WORKER'S COMP SMALL CLAIM DEDUCTIBLE
* AUGUST PREMIUM INSTALLMENT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</si>
  <si>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TEMPORARY OFFICE HELP FOR WEEK ENDING 08/10/18 </t>
    </r>
  </si>
  <si>
    <r>
      <t xml:space="preserve">COCHITI DIVISION
</t>
    </r>
    <r>
      <rPr>
        <sz val="12.5"/>
        <rFont val="Times New Roman"/>
        <family val="1"/>
      </rPr>
      <t>* JULY 2018 ELECTRIC UTILITY CHARGES</t>
    </r>
    <r>
      <rPr>
        <b/>
        <u/>
        <sz val="12.5"/>
        <rFont val="Times New Roman"/>
        <family val="1"/>
      </rPr>
      <t/>
    </r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</si>
  <si>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SECURITY DEPOSIT REFUND - SP-002-2016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</si>
  <si>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REPLACEMENTS (4 @ $121.51/EA) - UNIT 63440 - 2011 FORD PICKUP</t>
    </r>
  </si>
  <si>
    <t>AMCCD ENTERPRISES LLC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</si>
  <si>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JOHN DEERE FILTERS</t>
    </r>
  </si>
  <si>
    <t>APODACA, LEO</t>
  </si>
  <si>
    <t>TECHNA GLASS</t>
  </si>
  <si>
    <r>
      <rPr>
        <b/>
        <u/>
        <sz val="12.5"/>
        <rFont val="Times New Roman"/>
        <family val="1"/>
      </rPr>
      <t xml:space="preserve">HYDROLOGY DEPARTMENT
BOSQUE PATROL
SOCORRO DIVISION
</t>
    </r>
    <r>
      <rPr>
        <sz val="12.5"/>
        <rFont val="Times New Roman"/>
        <family val="1"/>
      </rPr>
      <t>* SAFETY BOOTS FOR DISTRICT STAFF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</si>
  <si>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FIRE EXTINGUISHER BRACKETS AND FIRST AID KITS FOR VEHICLES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</si>
  <si>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SERVICE CALL, TIRE TUBE AND TIRE REPAIR - UNIT 57022 - 2013 JOHN DEERE MOWER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</si>
  <si>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EMISSIONS TEST - UNIT 13450 - 2008 CHEVY PICKUP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</si>
  <si>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AUTOMATIC DEODORIZERS FOR RESTROOMS
* TREAT AND STEAM CLEAN CARPET STAINS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</si>
  <si>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HOSE ASSEMBLY - UNIT 57017 - 2006 JOHN DEERE MOWER</t>
    </r>
  </si>
  <si>
    <r>
      <t>ALBUQUERQUE DIVISION</t>
    </r>
    <r>
      <rPr>
        <sz val="12.5"/>
        <rFont val="Times New Roman"/>
        <family val="1"/>
      </rPr>
      <t xml:space="preserve">
* AUGUST 2018 ELECTRIC UTILITY CHARGES - HERRERA PUMP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AUGUST 2018 ELECTRIC UTILITY CHARGES - ISLETA DAM LIGHTS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</si>
  <si>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HYDRAULIC HOSE ASSEMBLY - UNIT 37011 - 2008 JOHN DEERE MOWER</t>
    </r>
  </si>
  <si>
    <r>
      <rPr>
        <b/>
        <u/>
        <sz val="12.5"/>
        <rFont val="Times New Roman"/>
        <family val="1"/>
      </rPr>
      <t>HUMAN RESOURCES</t>
    </r>
    <r>
      <rPr>
        <sz val="12.5"/>
        <rFont val="Times New Roman"/>
        <family val="1"/>
      </rPr>
      <t xml:space="preserve">
* AUGUST 2018 - RETIREE HEALTHCARE  PREMIUM REIMBURSEMENT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</si>
  <si>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MISCELLANEOUS PARTS FOR TIGER MOWERS 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</si>
  <si>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BAND KITS AND O-RINGS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</si>
  <si>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SURFACTANT</t>
    </r>
  </si>
  <si>
    <r>
      <rPr>
        <b/>
        <u/>
        <sz val="12.5"/>
        <rFont val="Times New Roman"/>
        <family val="1"/>
      </rPr>
      <t>HUMAN RESOURCES</t>
    </r>
    <r>
      <rPr>
        <sz val="12.5"/>
        <rFont val="Times New Roman"/>
        <family val="1"/>
      </rPr>
      <t xml:space="preserve">
* AUGUST 2018 - RETIREE HEALTHCARE PREMIUM REIMBURSEMENT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</si>
  <si>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ADDITIONAL INSURANCE ENDORSEMENT FOR 2018 VOLVO WHEELED EXCAVATOR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</si>
  <si>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OIL CHANGE - UNIT 33416 - 2009 FORD PICKUP</t>
    </r>
  </si>
  <si>
    <r>
      <t xml:space="preserve">BELEN DIVISION
</t>
    </r>
    <r>
      <rPr>
        <sz val="12.5"/>
        <rFont val="Times New Roman"/>
        <family val="1"/>
      </rPr>
      <t>* AUGUST 2018 ELECTRIC UTILITY CHARGES - ISLETA DAM</t>
    </r>
  </si>
  <si>
    <r>
      <t xml:space="preserve">BELEN DIVISION
ER &amp; T DIVISION
</t>
    </r>
    <r>
      <rPr>
        <sz val="12.5"/>
        <rFont val="Times New Roman"/>
        <family val="1"/>
      </rPr>
      <t>* RENTAL OF MECHANIC'S UNIFORMS - INCLUDES CLEANING SERVICE</t>
    </r>
  </si>
  <si>
    <r>
      <rPr>
        <b/>
        <u/>
        <sz val="12.5"/>
        <rFont val="Times New Roman"/>
        <family val="1"/>
      </rPr>
      <t>HUMAN RESOURCES</t>
    </r>
    <r>
      <rPr>
        <sz val="12.5"/>
        <rFont val="Times New Roman"/>
        <family val="1"/>
      </rPr>
      <t xml:space="preserve">
* SEPTEMBER 2018 - RETIREE HEALTHCARE PREMIUM REIMBURSEMENT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</si>
  <si>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WINDSHIELD REPLACEMENT - UNIT 44418 - 2008 KENWORTH DUMP TRUCK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WINDSHIELD REPLACEMENT - UNIT 13450 - 2008 CHEVY PICKUP</t>
    </r>
  </si>
  <si>
    <r>
      <t>SOCORRO DIVISION</t>
    </r>
    <r>
      <rPr>
        <sz val="12.5"/>
        <rFont val="Times New Roman"/>
        <family val="1"/>
      </rPr>
      <t xml:space="preserve">
* ALTERNATOR AND MICRO V-BELTS  - UNIT 67106 - 2000 JOHN DEERE BACKHOE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CRANK SENSOR AND CAM SENSOR - UNIT 53455 - 2012 CHEVY PICKUP
* ACTUATOR - UNIT 33416 - 2009 FORD PICKUP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MICRO V-BELT - UNIT 37010 2001 NEW HOLLAND MOWER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</si>
  <si>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FIELD SUPPLIES - ROLLER, NUTS AND BOLTS, PAINT TRAY AND ROLLER COVER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</si>
  <si>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REPAIR AND SHOP SUPPLIES - UNIT 67109 - 2006 JOHN DEERE BACKHOE
* TIRE REPAIR, VALVE STEM, SHOP SUPPLIES - UNIT 67106 - 2000 JOHN DEERE BACKHOE
* TIRE REPAIR - UNIT 63340 - 2005 FORD PICKUP</t>
    </r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</si>
  <si>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GO DADDY DOMAIN RENEWAL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</si>
  <si>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PIPE AND BANDS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</si>
  <si>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REFILL OXYGEN AND ACETYLENE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</si>
  <si>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AUGUST 2018 - TELEPHONE CHARGES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</si>
  <si>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AUGUST 2018 - RETIREE HEALTHCARE PREMIUM REIMBURSEMENT (SPOUSE ONLY)</t>
    </r>
  </si>
  <si>
    <t>LUBRICAR, INC.</t>
  </si>
  <si>
    <t>KOMATSU EQUIPMENT CO.</t>
  </si>
  <si>
    <t>DESERT GREENS EQUIPMENT, INC.</t>
  </si>
  <si>
    <t>O'REILLY AUTO PARTS</t>
  </si>
  <si>
    <t>RAKS BUILDING SUPPLY, INC.</t>
  </si>
  <si>
    <t>BATTERY SYSTEMS, INC.</t>
  </si>
  <si>
    <t>MOTION &amp; FLOW CONTROL PRODUCTS, INC.</t>
  </si>
  <si>
    <t>WIPER SUPPLY, INC.
DBA B &amp; B JANITORIAL</t>
  </si>
  <si>
    <t>AUTOZONE, INC.</t>
  </si>
  <si>
    <t>INLAND KENWORTH, INC.</t>
  </si>
  <si>
    <t>STAPLES CONTRACT &amp; COMMERCIAL, INC.</t>
  </si>
  <si>
    <t>SAN LOMA, INC.
DBA WEST FLEET AND EQUIPMENT</t>
  </si>
  <si>
    <t>BISSETT SPECIALTY EQUIPMENT, INC.</t>
  </si>
  <si>
    <t>CONCRETE SYSTEMS, INC.</t>
  </si>
  <si>
    <t>CRAIG INDEPENDENT TIRE CO.</t>
  </si>
  <si>
    <t>FLORES, JERRY G.</t>
  </si>
  <si>
    <t>HI-LINE ELECTRIC CO, INC.</t>
  </si>
  <si>
    <t>MESA OIL, INC.</t>
  </si>
  <si>
    <t>TRIADIC ENTERPRISES, INC.</t>
  </si>
  <si>
    <t>WATER KING SOUTHWEST, INC.</t>
  </si>
  <si>
    <t>SAN LOMA INC.</t>
  </si>
  <si>
    <t>ACTION HOSE, INC.</t>
  </si>
  <si>
    <t>INLAND KENWORTH, INC..</t>
  </si>
  <si>
    <t>MATHESON TRI-GAS, INC.</t>
  </si>
  <si>
    <t>NEOPOST, INC.</t>
  </si>
  <si>
    <t>SOUTHWEST LANDFILL, INC.</t>
  </si>
  <si>
    <t>TLC CO, INC.</t>
  </si>
  <si>
    <t>UNIVERSITY PRODUCTS, INC.</t>
  </si>
  <si>
    <t>ROCKY MOUNTAIN EXCAVATING, INC.</t>
  </si>
  <si>
    <t>ANDRESON</t>
  </si>
  <si>
    <t>HIGHWAY SUPPLY</t>
  </si>
  <si>
    <t>HOME DEPOT CREDIT SERVICE</t>
  </si>
  <si>
    <t>RICH FORD SALES</t>
  </si>
  <si>
    <t>STEWART &amp; STEVENSON POWER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</si>
  <si>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TARP REPAIR- UNIT 54419 - 2018 INTERNATIONAL DUMP TRUCK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</si>
  <si>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BATTERY REPLACEMENT - UNIT 53460 - 2013 FORD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BATTERY REPLACEMENT - UNIT 53809 - 2008 FORD MECHANIC'S TRUCK
* BATTERY REPLACEMENT - UNIT 43449 - 2009 FORD PICKUP</t>
    </r>
  </si>
  <si>
    <r>
      <rPr>
        <b/>
        <u/>
        <sz val="12.5"/>
        <rFont val="Times New Roman"/>
        <family val="1"/>
      </rPr>
      <t xml:space="preserve">HYDROLOGY DEPARTMENT
ER &amp; T DIVISION
</t>
    </r>
    <r>
      <rPr>
        <sz val="12.5"/>
        <rFont val="Times New Roman"/>
        <family val="1"/>
      </rPr>
      <t>* SAFETY BOOTS FOR DISTRICT STAFF</t>
    </r>
  </si>
  <si>
    <r>
      <t xml:space="preserve">ALBUQUERQUE DIVISION
</t>
    </r>
    <r>
      <rPr>
        <sz val="12.5"/>
        <rFont val="Times New Roman"/>
        <family val="1"/>
      </rPr>
      <t>* CYLINDER W/PISTON, NEEDLE CAGE AND GASKETS - UNIT 6627.28 - 2013 STIHL BRUSH CUTTER/WEED EATER
* IGNITION MODULE - UNIT 6627.16 - 2013 STIHL BRUSH CUTTER/WEED EATER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</si>
  <si>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- UNIT 53463 - 2014 FORD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REPAIR, TUBE AND SERVICE CALL -UNIT 57020 - 2007 JOHN DEERE MOWER</t>
    </r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</si>
  <si>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LEGAL AD REGULAR BOARD MEETING OF 08/13/18</t>
    </r>
    <r>
      <rPr>
        <b/>
        <u/>
        <sz val="12.5"/>
        <rFont val="Times New Roman"/>
        <family val="1"/>
      </rPr>
      <t/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</si>
  <si>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- UNIT 23416 - 2001 DODGE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</si>
  <si>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TRAFFIC CONES/SIGNS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</si>
  <si>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FOLD-IN-HALF TABLES</t>
    </r>
  </si>
  <si>
    <r>
      <t>ENGINEERING DEPARTMENT</t>
    </r>
    <r>
      <rPr>
        <sz val="12.5"/>
        <rFont val="Times New Roman"/>
        <family val="1"/>
      </rPr>
      <t xml:space="preserve">
* EMISSIONS TEST - UNIT 63439 - 2010 CHEVY PICKUP
* EMISSIONS TEST - UNIT 13451 - 2010 CHEVY PICKUP
* EMISSIONS TEST - UNIT 13449 - 2008 CHEVY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EMISSIONS TEST - UNIT 43365 - 2003 CHEVY PICKUP
</t>
    </r>
    <r>
      <rPr>
        <b/>
        <u/>
        <sz val="12.5"/>
        <rFont val="Times New Roman"/>
        <family val="1"/>
      </rPr>
      <t>BOSQUE PATROL</t>
    </r>
    <r>
      <rPr>
        <sz val="12.5"/>
        <rFont val="Times New Roman"/>
        <family val="1"/>
      </rPr>
      <t xml:space="preserve">
* EMISSIONS TEST - UNIT 23405 - 2006 FORD PICKUP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EMISSIONS TEST - UNIT 13420 - 2007 GMC YUKON</t>
    </r>
  </si>
  <si>
    <r>
      <t>BELEN DIVISION</t>
    </r>
    <r>
      <rPr>
        <sz val="12.5"/>
        <rFont val="Times New Roman"/>
        <family val="1"/>
      </rPr>
      <t xml:space="preserve">
* SHOP/WELD SUPPLIES - BRASS FITTINGS AND NICKEL FITTINGS</t>
    </r>
  </si>
  <si>
    <r>
      <t>ALBUQUERQUE DIVISION</t>
    </r>
    <r>
      <rPr>
        <sz val="12.5"/>
        <rFont val="Times New Roman"/>
        <family val="1"/>
      </rPr>
      <t xml:space="preserve">
* ORIFICE TUBE - UNIT 43365 - 2003 CHEVY SILVERADO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LICENSE PLATE LIGHT LENS AND BULB - UNIT 43447 - 2009 FORD PICKUP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</si>
  <si>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REAR DIFFERENTIAL - UNIT 63441 - 2011 FORD PICKUP
* LAMP ASSEMBLY - UNIT 53449 - 2014 FORD PICKUP</t>
    </r>
  </si>
  <si>
    <r>
      <t>BELEN DIVISION</t>
    </r>
    <r>
      <rPr>
        <sz val="12.5"/>
        <rFont val="Times New Roman"/>
        <family val="1"/>
      </rPr>
      <t xml:space="preserve">
* CHECK AND ADVISE FOR COOLANT IN TRANSMISSION OIL - UNIT 544170 - 2011 FREIGHTLINER DUMP TRUCK</t>
    </r>
  </si>
  <si>
    <t>ACOSTA EQUIPMENT INC</t>
  </si>
  <si>
    <t>GENSLER, DAVID</t>
  </si>
  <si>
    <t>MARKEN, ANNE</t>
  </si>
  <si>
    <t>NATURE CONSERVANCY</t>
  </si>
  <si>
    <t>SECURITY USA</t>
  </si>
  <si>
    <r>
      <rPr>
        <b/>
        <u/>
        <sz val="12.5"/>
        <rFont val="Times New Roman"/>
        <family val="1"/>
      </rPr>
      <t>GENERAL OFFICE
BELEN DIVISION
SOCORRO DIVISION
COCHITI DIVISION</t>
    </r>
    <r>
      <rPr>
        <sz val="12.5"/>
        <rFont val="Times New Roman"/>
        <family val="1"/>
      </rPr>
      <t xml:space="preserve">
* AUGUST 2018 TELEPHONE CHARGES - INTEGRATED SERVICE BUNDLES; BASIC SERVICE; CALL MANAGEMENT; LOCAL AND LONG DISTANCE ACCESS - GENERAL OFFICE, BELEN DIVISION, COCHITI DIVISION AND SOCORRO DIVISION</t>
    </r>
  </si>
  <si>
    <r>
      <t xml:space="preserve">SOCORRO DIVISION
</t>
    </r>
    <r>
      <rPr>
        <sz val="12.5"/>
        <rFont val="Times New Roman"/>
        <family val="1"/>
      </rPr>
      <t>* AUGUST 2018 - SAN ACACIA ELECTRICITY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</si>
  <si>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ALARM MONITORING - 08/01/18 THRU 07/31/19 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</si>
  <si>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SHOP /WELD SUPPLIES - WELD MIX AND WELD WIRE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</si>
  <si>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REPAIR - UNIT 67109 - 2006 JOHN DEERE BACKHOE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</si>
  <si>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PURCHASE (1 @ $302.38) - UNIT 47014 - 2004 NEW HOLLAND MOWER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</si>
  <si>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80% PER DIEM TO ATTEND 2018 GLEN CANYON DAM ADAPTIVE MANAGEMENT WORK GROUP MEETING IN FLAGSTAFF, AZ - AUGUST 22-23, 2018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</si>
  <si>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RENTAL OF FLOOR GRINDER TO FINISH OFFICE FLOORS</t>
    </r>
  </si>
  <si>
    <r>
      <t>SOCORRO DIVISION</t>
    </r>
    <r>
      <rPr>
        <sz val="12.5"/>
        <rFont val="Times New Roman"/>
        <family val="1"/>
      </rPr>
      <t xml:space="preserve">
* FREON, RELAYS AND FUSES - UNIT 67405 - 2001 JOHN DEERE DOZER
* FIELD SUPPLIES - FLASHLIGHT
* SHOP/WELD SUPPLIES - COMPRESSED OXYGEN AND ENVIRONMENTAL FEES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</si>
  <si>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NUTS, FLAT WASHER, LOCK WASHER AND BOLTS - UNIT 8425.21 - 2012 ALAMO BATWING MOWER
* BOLT AND NUT - UNIT 67304 - 2011 CATERPILLAR EXCAVATOR
</t>
    </r>
  </si>
  <si>
    <r>
      <t>COCHITI DIVISION</t>
    </r>
    <r>
      <rPr>
        <sz val="12.5"/>
        <rFont val="Times New Roman"/>
        <family val="1"/>
      </rPr>
      <t xml:space="preserve">
* FLANGE, RING, BEARING, SEALS, SCREEN, SERVICE METER/HOUR AND PLUG - UNIT 38622 - 1986 CATERPILLAR TRACTOR/DOZER</t>
    </r>
  </si>
  <si>
    <t>CROP PRODUCTION SERVICES, INC</t>
  </si>
  <si>
    <r>
      <t xml:space="preserve">ACCOUNTING DEPARTMENT
</t>
    </r>
    <r>
      <rPr>
        <sz val="12.5"/>
        <rFont val="Times New Roman"/>
        <family val="1"/>
      </rPr>
      <t>* FY 19 SUBSCRIPTION FOR THOMPSON GRANT COMPLIANCE SUITE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</si>
  <si>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MARKER LAMP - UNIT 44010 - 2011 FORD FLATBED TRUCK
* BLOWER MOTOR RESISTOR - UNIT 43622 - 2009 CHEVY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CLAMP AND SPOT MIRROR - UNIT 54419 - 2018 INTERNATIONAL DUMP TRUCK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SHOP/WELD TOOLS - IMPACT WRENCH
* SHOP/WELD SUPPLIES - ALL THREAD ROD, CLEAR COAT AEROSOL, MASKING TAPE AND WASHERS
* SPARK PLUGS - UNIT 13420 - 2007 GMC SUV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SWAY BAR LINK - UNIT 33416 - 2009 FORD PICKUP
* BOLT AND LOCKNUT - UNIT 37307 - 2004 KOMATSU EXCAVATOR
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</si>
  <si>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BALDWIN FILTERS</t>
    </r>
  </si>
  <si>
    <t>ROMERO'S TIRE SERVICE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</si>
  <si>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JULY 2018 ELECTRIC UTILITY CHARGES - GUARD SHACK, OUTSIDE LIGHTS, WILLIAMS ST AND OFFICE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</t>
    </r>
    <r>
      <rPr>
        <b/>
        <u/>
        <sz val="12.5"/>
        <rFont val="Times New Roman"/>
        <family val="1"/>
      </rPr>
      <t>BELEN DIVISION
GENERAL OFFICE</t>
    </r>
    <r>
      <rPr>
        <sz val="12.5"/>
        <rFont val="Times New Roman"/>
        <family val="1"/>
      </rPr>
      <t xml:space="preserve">
* JULY 2018 ELECTRIC UTILITY CHARGES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</si>
  <si>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BRAKE PADS AND BRAKE ROTOR - UNIT 53459 - 2014 FORD PICKUP
* BELT TENSIONER ASSEMBLY - UNIT 53460 - 2013 FORD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UNIVERSAL JOINT - UNIT 53809 - 2008 FORD PICKUP
* HYDRAULIC HOSE, FITTINGS AND CRIMP - UNIT 57017 - 2006 JOHN DEERE SLOPE MOWER
* FUEL FILTER - UNIT 57110 - 2006 VOLVO BACKHOE/LOADER
* OIL SEAL - UNIT 54015 - 2008 FORD PICKUP
* HYDRAULIC HOSE , FITTINGS AND CRIMP - UNIT 1585.23 - 2010 HOTSY POWER WASHER</t>
    </r>
  </si>
  <si>
    <t>OCCAM ENGINEERS INC</t>
  </si>
  <si>
    <t>ROSALES, MARIO R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</si>
  <si>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FIRST OF TWO PAYMENTS IN FY19 FOR CONTRACT SERVICES FOR WORK IN THE RIO GRANDE AND SAN JUAN-CHAMA WATERSHED PER AGREEMENT DATED 09/17/17</t>
    </r>
  </si>
  <si>
    <r>
      <t xml:space="preserve">HYDROLOGY DEPARTMENT
</t>
    </r>
    <r>
      <rPr>
        <sz val="12.5"/>
        <rFont val="Times New Roman"/>
        <family val="1"/>
      </rPr>
      <t>* JOB AD FOR IRRIGATION SYSTEMS OPERATOR</t>
    </r>
  </si>
  <si>
    <r>
      <rPr>
        <b/>
        <u/>
        <sz val="12.5"/>
        <rFont val="Times New Roman"/>
        <family val="1"/>
      </rPr>
      <t xml:space="preserve">SOCORRO DIVISION
HYDROLOGY DEPARTMENT
</t>
    </r>
    <r>
      <rPr>
        <sz val="12.5"/>
        <rFont val="Times New Roman"/>
        <family val="1"/>
      </rPr>
      <t>* SAFETY BOOTS FOR DISTRICT STAFF</t>
    </r>
  </si>
  <si>
    <r>
      <t xml:space="preserve">HYDROLOGY DEPARTMENT
</t>
    </r>
    <r>
      <rPr>
        <sz val="12.5"/>
        <rFont val="Times New Roman"/>
        <family val="1"/>
      </rPr>
      <t xml:space="preserve">* JULY 2018 PROFESSIONAL SERVICES RENDERED IN LOW-HEAD HYDROPOWER GENERATION STUDY
</t>
    </r>
  </si>
  <si>
    <r>
      <rPr>
        <b/>
        <u/>
        <sz val="12.5"/>
        <rFont val="Times New Roman"/>
        <family val="1"/>
      </rPr>
      <t>COCHITI DIVISION
SOCORRO DIVISION</t>
    </r>
    <r>
      <rPr>
        <sz val="12.5"/>
        <rFont val="Times New Roman"/>
        <family val="1"/>
      </rPr>
      <t xml:space="preserve">
* PRE-EMPLOYMENT PHYSICAL, UDS &amp; BAT POST ACCIDENT TESTING 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</si>
  <si>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TEMPORARY OFFICE HELP FOR WEEK ENDING 08/17/18 </t>
    </r>
  </si>
  <si>
    <r>
      <t>ALBUQUERQUE DIVISION</t>
    </r>
    <r>
      <rPr>
        <sz val="12.5"/>
        <rFont val="Times New Roman"/>
        <family val="1"/>
      </rPr>
      <t xml:space="preserve">
* AUGUST 2018 ELECTRIC UTILITY CHARGES - DIVISION OFFICE, GUARD SHACK AND WILLIAMS STREET 
</t>
    </r>
    <r>
      <rPr>
        <b/>
        <u/>
        <sz val="12.5"/>
        <rFont val="Times New Roman"/>
        <family val="1"/>
      </rPr>
      <t>ER &amp; T DIVISION
GENERAL OFFICE</t>
    </r>
    <r>
      <rPr>
        <sz val="12.5"/>
        <rFont val="Times New Roman"/>
        <family val="1"/>
      </rPr>
      <t xml:space="preserve">
* AUGUST 2018 ELECTRIC UTILITY CHARGES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</si>
  <si>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JULY AND AUGUST 2018 - RETIREE  HEALTHCARE PREMIUM REIMBURSEMENT</t>
    </r>
  </si>
  <si>
    <r>
      <t>BOARD OF DIRECTORS</t>
    </r>
    <r>
      <rPr>
        <sz val="12.5"/>
        <rFont val="Times New Roman"/>
        <family val="1"/>
      </rPr>
      <t xml:space="preserve">
* TRANSCRIPTION OF 08/13/18 BOARD MEETING</t>
    </r>
  </si>
  <si>
    <t>CONCRETE SYSTEMS INC</t>
  </si>
  <si>
    <t>M.R.G.C.D.- PETTY CASH</t>
  </si>
  <si>
    <t>PREVENTIVE PEST CONTROL, LLC</t>
  </si>
  <si>
    <r>
      <rPr>
        <b/>
        <u/>
        <sz val="12.5"/>
        <rFont val="Times New Roman"/>
        <family val="1"/>
      </rPr>
      <t>ALL DIVISIONS AND DEPARTMENTS</t>
    </r>
    <r>
      <rPr>
        <sz val="12.5"/>
        <rFont val="Times New Roman"/>
        <family val="1"/>
      </rPr>
      <t xml:space="preserve">
AUGUST 2018 CELL PHONE CHARGES </t>
    </r>
  </si>
  <si>
    <r>
      <t>IT DEPARTMENT</t>
    </r>
    <r>
      <rPr>
        <sz val="12.5"/>
        <rFont val="Times New Roman"/>
        <family val="1"/>
      </rPr>
      <t xml:space="preserve">
* IT SUPPORT FOR AUGUST 2018</t>
    </r>
  </si>
  <si>
    <r>
      <rPr>
        <b/>
        <u/>
        <sz val="12.5"/>
        <rFont val="Times New Roman"/>
        <family val="1"/>
      </rPr>
      <t>ADMINISTRATION DEPARTMENT</t>
    </r>
    <r>
      <rPr>
        <sz val="12.5"/>
        <rFont val="Times New Roman"/>
        <family val="1"/>
      </rPr>
      <t xml:space="preserve">
* CAR WASH
</t>
    </r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MISCELLANEOUS OFFICE AND JANITORIAL SUPPLIES</t>
    </r>
  </si>
  <si>
    <r>
      <t xml:space="preserve">SOCORRO DIVISION
</t>
    </r>
    <r>
      <rPr>
        <sz val="12.5"/>
        <rFont val="Times New Roman"/>
        <family val="1"/>
      </rPr>
      <t>* CONCRETE STAIN, CLEAR SEAL AND WAX FOR OFFICE FLOORS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</si>
  <si>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PRODUCTS FOR WEED EATERS - TRIMMER LINE, SHOULDER STRAPS, 2-CYCLE SYNTHETIC OIL, AIR FILTER AND BAR AND CHAIN OIL</t>
    </r>
  </si>
  <si>
    <r>
      <t>HYDROLOGY DEPARTMENT</t>
    </r>
    <r>
      <rPr>
        <sz val="12.5"/>
        <rFont val="Times New Roman"/>
        <family val="1"/>
      </rPr>
      <t xml:space="preserve">
* OIL CHANGE - UNIT 53463 - 2014 FORD PICKUP
* OIL CHANGE - UNIT 53438 - 2007 DODGE PICKUP
* OIL CHANGE - UNIT 53451 - 2011 FORD PICKUP
* OIL CHANGE - UNIT 63442 - 2007 DODGE PICKUP</t>
    </r>
  </si>
  <si>
    <r>
      <t>HYDROLOGY DEPARTMENT</t>
    </r>
    <r>
      <rPr>
        <sz val="12.5"/>
        <rFont val="Times New Roman"/>
        <family val="1"/>
      </rPr>
      <t xml:space="preserve">
* OIL SEAL - UNIT 53416 - 2009 CHEVY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</si>
  <si>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LABEL HOLDERS FOR INVENTORY ROOM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</si>
  <si>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HOSE REPAIR ON OXYGEN AND ACETYLENE TANKS - UNIT 44011 - 2012 CHEVY FLATBED TRUCK</t>
    </r>
  </si>
  <si>
    <r>
      <t xml:space="preserve">ENGINEERING DEPARTMENT
GENERAL OFFICE
</t>
    </r>
    <r>
      <rPr>
        <sz val="12.5"/>
        <rFont val="Times New Roman"/>
        <family val="1"/>
      </rPr>
      <t>* REPLENISH PETTY CASH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</si>
  <si>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PREVENTIVE SPRAYING SERVICES</t>
    </r>
  </si>
  <si>
    <r>
      <t>BELEN DIVISION</t>
    </r>
    <r>
      <rPr>
        <sz val="12.5"/>
        <rFont val="Times New Roman"/>
        <family val="1"/>
      </rPr>
      <t xml:space="preserve">
* SHOP/WELD SUPPLIES - PLEXI-GLASS, ROPE AND U-BOLTS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</si>
  <si>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BRAKE SOLENOID - UNIT 57407 - 2008 CASE DOZER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</si>
  <si>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LABOR AND PARTS TO REPAIR WATER LEAK IN THE YARD</t>
    </r>
  </si>
  <si>
    <t>CONTROL DESIGN, INC.</t>
  </si>
  <si>
    <t>KETTWICH, DONALD L.</t>
  </si>
  <si>
    <t>M.R.G.C.D. PETTY CASH ARLENE CHAVEZ</t>
  </si>
  <si>
    <t>NM STATE UNIVERSITY</t>
  </si>
  <si>
    <t>SECRETARY OF STATE</t>
  </si>
  <si>
    <r>
      <t>SOCORRO DIVISION</t>
    </r>
    <r>
      <rPr>
        <sz val="12.5"/>
        <rFont val="Times New Roman"/>
        <family val="1"/>
      </rPr>
      <t xml:space="preserve">
* MOUNT, BALANCE AND SHOP SUPPLIES - UNIT 1023.10 - WYLIE HERBICIDE SPRAYER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MOUNT, BALANCE AND SHOP SUPPLIES - UNIT 63445 - 2013 FORD PICKUP</t>
    </r>
  </si>
  <si>
    <r>
      <t>HYDROLOGY DEPARTMENT</t>
    </r>
    <r>
      <rPr>
        <sz val="12.5"/>
        <rFont val="Times New Roman"/>
        <family val="1"/>
      </rPr>
      <t xml:space="preserve">
* SENSOR AND ADDITIVE - UNIT 53416 - 2009 CHEVY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CANISTER PURGE VALVE AND FUEL CAP - UNIT 53447 - 2008 FORD PICKUP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</si>
  <si>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MILEAGE REIMBURSEMENT FOR TRAVEL TO BELEN FOR INTERVIEWS</t>
    </r>
  </si>
  <si>
    <r>
      <t>SOCORRO DIVISION</t>
    </r>
    <r>
      <rPr>
        <sz val="12.5"/>
        <rFont val="Times New Roman"/>
        <family val="1"/>
      </rPr>
      <t xml:space="preserve">
* MISC FIRST AID SUPPLIES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</si>
  <si>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CONCRETE STAIN FOR OFFICE FLOORS 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</si>
  <si>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RTU REPAIRS (NON-WARRANTY)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</si>
  <si>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*TIRE REPAIR, VALVE STEM AND SHOP SUPPLIES - UNIT 54413 - 2002 STERLING DUMP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</si>
  <si>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OIL CHANGE - UNIT 63368 - 2003 CHEVY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</si>
  <si>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U-JOINT - UNIT 53809 - 2008 FORD PICKUP
* COUPLING, HYDRAULIC HOSE, CRIMP LABOR, HYDRAULIC HOSE FITTINGS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</si>
  <si>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OIL CHANGE - UNIT 33602 - 2009 FORD PICKUP</t>
    </r>
  </si>
  <si>
    <r>
      <rPr>
        <b/>
        <u/>
        <sz val="12.5"/>
        <rFont val="Times New Roman"/>
        <family val="1"/>
      </rPr>
      <t xml:space="preserve">ALBUQUERQUE DIVISION 
</t>
    </r>
    <r>
      <rPr>
        <sz val="12.5"/>
        <rFont val="Times New Roman"/>
        <family val="1"/>
      </rPr>
      <t>* GOPHER TAILS REIMBURSEMENT - 63 TAILS @ $3 PER TAIL - WILLIAMS LATERAL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</si>
  <si>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HOSE, PROTECTIVE SLEEVE AND CLIP - UNIT 57022 - 2013 JOHN DEERE MOWER </t>
    </r>
  </si>
  <si>
    <r>
      <t>SOCORRO DIVISION</t>
    </r>
    <r>
      <rPr>
        <sz val="12.5"/>
        <rFont val="Times New Roman"/>
        <family val="1"/>
      </rPr>
      <t xml:space="preserve">
* REPLENISH PETTY CASH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</si>
  <si>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FREON - UNIT 67405 - 2011 JOHN DEERE DOZER
* FITTINGS - UNIT 64413 - 2009 INTERNATIONAL DUMP TRUCK
* FREON - UNIT 67011 - 2011 NEW HOLLAND TRACTOR
* PINION SEAL, TRANSMISSION FLUID - UNIT 63441 - 2011 FORD PICKUP
* SHOP/WELD TOOLS - DRILL DRIVE KIT</t>
    </r>
  </si>
  <si>
    <r>
      <t>SOCORRO DIVISION</t>
    </r>
    <r>
      <rPr>
        <sz val="12.5"/>
        <rFont val="Times New Roman"/>
        <family val="1"/>
      </rPr>
      <t xml:space="preserve">
* VALVE - UNIT 67405 - 2001 JOHN DEERE DOZER 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</si>
  <si>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SPONSORSHIP OF 9TH ANNUAL FORAGE GROWERS WORK ON DECEMBER 4, 2018 IN LOS LUNAS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</si>
  <si>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V-BELT - UNIT 67109 - 2006 JOHN DEERE BACKHOE 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</si>
  <si>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ANNUAL MAILBOX RENTAL FOR OFFICE BOX B </t>
    </r>
  </si>
  <si>
    <r>
      <t xml:space="preserve">COCHITI DIVISION
</t>
    </r>
    <r>
      <rPr>
        <sz val="12.5"/>
        <rFont val="Times New Roman"/>
        <family val="1"/>
      </rPr>
      <t>* RENTAL OF MECHANIC'S UNIFORMS - INCLUDES CLEANING SERVICE</t>
    </r>
  </si>
  <si>
    <r>
      <t>SOCORRO DIVISION</t>
    </r>
    <r>
      <rPr>
        <sz val="12.5"/>
        <rFont val="Times New Roman"/>
        <family val="1"/>
      </rPr>
      <t xml:space="preserve">
* TIRE REPAIR, MOUNT AND BALANCE - UNIT 63440 - 2011 FORD PICKUP
</t>
    </r>
  </si>
  <si>
    <r>
      <rPr>
        <b/>
        <u/>
        <sz val="12.5"/>
        <rFont val="Times New Roman"/>
        <family val="1"/>
      </rPr>
      <t>ADMINISTRATIVE DEPARTMENT</t>
    </r>
    <r>
      <rPr>
        <sz val="12.5"/>
        <rFont val="Times New Roman"/>
        <family val="1"/>
      </rPr>
      <t xml:space="preserve">
* NOTARY RENEWAL APPLICATION FEE - JEANETTE BUSTAMANTE</t>
    </r>
  </si>
  <si>
    <r>
      <rPr>
        <b/>
        <u/>
        <sz val="12.5"/>
        <rFont val="Times New Roman"/>
        <family val="1"/>
      </rPr>
      <t>ASSESSMENTS DEPARTMENT</t>
    </r>
    <r>
      <rPr>
        <sz val="12.5"/>
        <rFont val="Times New Roman"/>
        <family val="1"/>
      </rPr>
      <t xml:space="preserve">
* NOTARY RENEWAL APPLICATION FEE - ESTELLA GAMBOA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</si>
  <si>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BRAKE MAGNET - UNIT 54109 - 2007 BIG TEX TRAILER</t>
    </r>
  </si>
  <si>
    <t>CHARLES V. OVERMIER
DBA TRACTOR &amp; EQUIPMENT</t>
  </si>
  <si>
    <t>ALBUQUERQUE POWER EQUIPMENT</t>
  </si>
  <si>
    <t>BARNHILL BOLT COMPANY INC</t>
  </si>
  <si>
    <t>CHOICE STEEL COMPANY</t>
  </si>
  <si>
    <r>
      <t>BELEN DIVISION</t>
    </r>
    <r>
      <rPr>
        <sz val="12.5"/>
        <rFont val="Times New Roman"/>
        <family val="1"/>
      </rPr>
      <t xml:space="preserve">
* A/C HOSE - UNIT 57108 - 2001 JOHN DEERE BACKHOE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REAR VIEW MIRROR - UNIT 47204 - 2000 JOHN DEERE LOADER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WINDOW ASSEMBLY - UNIT 37011 - 2008 JOHN DEERE MOWER</t>
    </r>
  </si>
  <si>
    <r>
      <rPr>
        <b/>
        <u/>
        <sz val="12.5"/>
        <rFont val="Times New Roman"/>
        <family val="1"/>
      </rPr>
      <t xml:space="preserve">ALBUQUERQUE DIVISION
</t>
    </r>
    <r>
      <rPr>
        <sz val="12.5"/>
        <rFont val="Times New Roman"/>
        <family val="1"/>
      </rPr>
      <t>* TRIMMER LINE</t>
    </r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</si>
  <si>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LEGAL AD FOR BOARD MEETING OF 08/27/18 </t>
    </r>
    <r>
      <rPr>
        <b/>
        <u/>
        <sz val="12.5"/>
        <rFont val="Times New Roman"/>
        <family val="1"/>
      </rPr>
      <t/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</si>
  <si>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SELF DRILL SCREWS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</si>
  <si>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BATTERY REPLACEMENT - UNIT 53463 - 2014 FORD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BATTERY REPLACEMENT - UNIT 53456 - 2012 CHEVY PICKUP
* BATTERY REPLACEMENT - UNIT - 544170 - 2011 FREIGHTLINER DUMP TRUCK</t>
    </r>
  </si>
  <si>
    <r>
      <rPr>
        <b/>
        <u/>
        <sz val="12.5"/>
        <rFont val="Times New Roman"/>
        <family val="1"/>
      </rPr>
      <t xml:space="preserve">HYDROLOGY DEPARTMENT
</t>
    </r>
    <r>
      <rPr>
        <sz val="12.5"/>
        <rFont val="Times New Roman"/>
        <family val="1"/>
      </rPr>
      <t>* SAFETY BOOTS FOR DISTRICT STAFF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</si>
  <si>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1/2" STEEL PLATE - UNIT 74902 - 2008 DAKOTA TRAILER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</si>
  <si>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AIR BRAKE VALVE - UNIT 44104 - 1997 INTERSTATE TRAILER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</si>
  <si>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- UNIT 43326 - 1997 FORD PICKUP
* TIRE REPAIR - UNIT 44412 - 2015 INTERNATIONAL DUMP TRUCK
* TIRE REPAIR - UNIT 47204 - 2000 JOHN DEERE LOADER
* TIRE REPAIR - UNIT 44010 - 2011 FORD FLATBED TRUCK
* TIRE REPAIR - UNIT 44412 - 2015 INTERNATIONAL DUMP TRUCK
* TIRE PURCHASE (1 @ $422.79) - UNIT 44415 - 2003 MACK DUMP TRUCK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FLAT REPAIR - UNIT 43447 - 2009 FORD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</si>
  <si>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EMISSIONS TEST - UNIT 43355 - 2002 FORD PICKUP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</si>
  <si>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BRAZING ROD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</si>
  <si>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HUB OILERS - UNIT 44104 - 1997 INTERSTATE TRAILER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LATCH - UNIT 74201 - 2011 INTERNATIONAL SERVICE TRUCK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</si>
  <si>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BALL HITCH, BLACK SPRAY PAINT AND LOCK RINGS
</t>
    </r>
    <r>
      <rPr>
        <b/>
        <u/>
        <sz val="12.5"/>
        <rFont val="Times New Roman"/>
        <family val="1"/>
      </rPr>
      <t>HYDROLOGY DIVISION</t>
    </r>
    <r>
      <rPr>
        <sz val="12.5"/>
        <rFont val="Times New Roman"/>
        <family val="1"/>
      </rPr>
      <t xml:space="preserve">
* BLEND DOOR ACTUATOR - UNIT 43445 - 2008 FORD PICKUP</t>
    </r>
  </si>
  <si>
    <r>
      <t xml:space="preserve">GENERAL OFFICE
ALBUQUERQUE DIVISION
ER &amp; T DIVISION
</t>
    </r>
    <r>
      <rPr>
        <sz val="12.5"/>
        <rFont val="Times New Roman"/>
        <family val="1"/>
      </rPr>
      <t xml:space="preserve">* AUGUST 2018 - GAS UTILITY CHARGES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</si>
  <si>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WINDSHIELD REPLACEMENT AND WEATHERSTRIP - UNIT 47024 - 2014 JOHN DEERE MOWER</t>
    </r>
  </si>
  <si>
    <r>
      <t>ALBUQUERQUE DIVISION</t>
    </r>
    <r>
      <rPr>
        <sz val="12.5"/>
        <rFont val="Times New Roman"/>
        <family val="1"/>
      </rPr>
      <t xml:space="preserve">
* AUGUST 2018 ELECTRIC UTILITY CHARGES - US 85 LIGHTS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</si>
  <si>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2-WAY/MOBILE RADIO REPLACEMENT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</si>
  <si>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JANITORIAL SUPPLIES</t>
    </r>
  </si>
  <si>
    <r>
      <rPr>
        <b/>
        <u/>
        <sz val="12.5"/>
        <rFont val="Times New Roman"/>
        <family val="1"/>
      </rPr>
      <t xml:space="preserve">ADMINISTRATIVE DEPARTMENT
</t>
    </r>
    <r>
      <rPr>
        <sz val="12.5"/>
        <rFont val="Times New Roman"/>
        <family val="1"/>
      </rPr>
      <t xml:space="preserve">* NOTARY SURETY BOND - JEANETTE BUSTAMANTE 
</t>
    </r>
    <r>
      <rPr>
        <b/>
        <u/>
        <sz val="12.5"/>
        <rFont val="Times New Roman"/>
        <family val="1"/>
      </rPr>
      <t>ASSESSMENTS DEPARTMENT</t>
    </r>
    <r>
      <rPr>
        <sz val="12.5"/>
        <rFont val="Times New Roman"/>
        <family val="1"/>
      </rPr>
      <t xml:space="preserve">
* NOTARY SURETY BOND - ESTELLA GAMBOA
ESTELLA GAMBOA
</t>
    </r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REGISTRATION - 2018 EPA REGION 6 STORM WATER CONFERENCE - AUGUST 19-23 IN ALBUQUERQUE, NM - JASON CASUGA, ALICIA LOPEZ AND ADRIENNE MARTINEZ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</si>
  <si>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SOLENOID, MOTOR, PACKING, FILLER CAP, WATER PUMP, GASKET, INSERT - UNIT 57203 - 1998 JOHN DEERE LOADER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</si>
  <si>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AIR FRESHENER DISPENSERS FOR BATHROOMS</t>
    </r>
  </si>
  <si>
    <t>AWARDS ETC</t>
  </si>
  <si>
    <t>POWER FORD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</si>
  <si>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MOWER BLADES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</si>
  <si>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BUSHINGS, OIL PUMP, INJECTOR NOZZLE, WASHERS HOSES, THERMOSTAT, SCREWS, NUTS, GASKET, WATER PUMP, OIL COOLER, DAMPER AND ENGINE OVERHAUL KIT - UNIT 57404 - 2001 JOHN DEERE DOZER </t>
    </r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</si>
  <si>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NAME PLATES FOR BOARD MEMBERS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</si>
  <si>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DIGITAL SOLAR CHARGE REGULATORS</t>
    </r>
  </si>
  <si>
    <r>
      <rPr>
        <b/>
        <u/>
        <sz val="12.5"/>
        <rFont val="Times New Roman"/>
        <family val="1"/>
      </rPr>
      <t xml:space="preserve">HYDROLOGY DEPARTMENT
SOCORRO DIVISION
ER &amp; 5 DIVISION
</t>
    </r>
    <r>
      <rPr>
        <sz val="12.5"/>
        <rFont val="Times New Roman"/>
        <family val="1"/>
      </rPr>
      <t>* SAFETY BOOTS FOR DISTRICT STAFF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</si>
  <si>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PNEUMATIC TAMPER REPAIR - UNIT 7935.26 - 2018 PNEUMATIC TAMPER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</si>
  <si>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REPLENISH STOCK OF ROUND UP CUSTOM HERBICIDE</t>
    </r>
  </si>
  <si>
    <r>
      <rPr>
        <b/>
        <u/>
        <sz val="12.5"/>
        <rFont val="Times New Roman"/>
        <family val="1"/>
      </rPr>
      <t>HYDROLOGY DIVISION</t>
    </r>
    <r>
      <rPr>
        <sz val="12.5"/>
        <rFont val="Times New Roman"/>
        <family val="1"/>
      </rPr>
      <t xml:space="preserve">
* THREE 2018 FORD F-150 1/2 TON 4X4 PICKUPS (PURCHASED W/FY18 FUNDS)</t>
    </r>
  </si>
  <si>
    <r>
      <t xml:space="preserve">SOCORRO DIVISION
ER &amp; T DIVISION
</t>
    </r>
    <r>
      <rPr>
        <sz val="12.5"/>
        <rFont val="Times New Roman"/>
        <family val="1"/>
      </rPr>
      <t>* RENTAL OF MECHANIC'S UNIFORMS - INCLUDES CLEANING SERVICE</t>
    </r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</si>
  <si>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- 52 TAILS @ $3 PER TAIL - FEEDER #3</t>
    </r>
  </si>
  <si>
    <r>
      <t>ALBUQUERQUE DIVISION</t>
    </r>
    <r>
      <rPr>
        <sz val="12.5"/>
        <rFont val="Times New Roman"/>
        <family val="1"/>
      </rPr>
      <t xml:space="preserve">
* WEAR PLATE, BOLT, NUT AND WASHER - UNIT 47204 - 2000 JOHN DEERE LOADER 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CUTTING EDGE, BOLT, NUT AND WASHER - UNIT 57310 - 2011 JOHN DEERE EXCAVATOR</t>
    </r>
  </si>
  <si>
    <r>
      <rPr>
        <b/>
        <u/>
        <sz val="12.5"/>
        <rFont val="Times New Roman"/>
        <family val="1"/>
      </rPr>
      <t>GENERAL OFFICE
ALBUQUERQUE DIVISION</t>
    </r>
    <r>
      <rPr>
        <sz val="12.5"/>
        <rFont val="Times New Roman"/>
        <family val="1"/>
      </rPr>
      <t xml:space="preserve">
* MISCELLANEOUS OFFICE SUPPLIES</t>
    </r>
  </si>
  <si>
    <t>BARRACUDA NETWORKS INC.</t>
  </si>
  <si>
    <t>BERNALILLO COUNTY CLERK</t>
  </si>
  <si>
    <t>CENTRAL MOTIVE POWER INC</t>
  </si>
  <si>
    <t>CITY OF ALBUQUERQUE TREASURY DIVISION</t>
  </si>
  <si>
    <t>D.R.B. ELECTRIC, INC.</t>
  </si>
  <si>
    <t>JARAMILLO, LAWRENCE</t>
  </si>
  <si>
    <t>MAC HYDRAULIC &amp; LUBRICATION LLC</t>
  </si>
  <si>
    <t>MARQUEZ, BELLINA C.</t>
  </si>
  <si>
    <t>ROMERO, ALFRED</t>
  </si>
  <si>
    <r>
      <t>BELEN DIVISION</t>
    </r>
    <r>
      <rPr>
        <sz val="12.5"/>
        <rFont val="Times New Roman"/>
        <family val="1"/>
      </rPr>
      <t xml:space="preserve">
* FRONT CRANK SEAL AND TRANSMISSION - UNIT 54417 - 2011 FREIGHTLINER DUMP TRUCK
* REAR BRAKE DRUM , REAR BRAKE SHOE, A/C HOSE, A/C ACCUMULATOR, SLACK ADJUSTER AND EXPANSION VALVE - UNIT 54601 - 2011 FREIGHTLINER WATER TRUCK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</si>
  <si>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PIPE FOR SOCORRO HUB PROJECT 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</si>
  <si>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SCREWS, NUTS AND WASHERS - UNIT 74201 - 2011 INTERNATIONAL SERVICE TRUCK</t>
    </r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</si>
  <si>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BARRACUDA FIREWALL RENEWAL</t>
    </r>
  </si>
  <si>
    <r>
      <rPr>
        <b/>
        <u/>
        <sz val="12.5"/>
        <rFont val="Times New Roman"/>
        <family val="1"/>
      </rPr>
      <t>ASSESSMENTS DEPARTMENT</t>
    </r>
    <r>
      <rPr>
        <sz val="12.5"/>
        <rFont val="Times New Roman"/>
        <family val="1"/>
      </rPr>
      <t xml:space="preserve">
* PARTIAL RELEASE OF LIEN 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</si>
  <si>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INJECTION PUMP - UNIT 57404 - 2001 JOHN DEERE DOZER</t>
    </r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</si>
  <si>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HARD DRIVE REPLACEMENT </t>
    </r>
  </si>
  <si>
    <r>
      <t>BELEN DIVISION</t>
    </r>
    <r>
      <rPr>
        <sz val="12.5"/>
        <rFont val="Times New Roman"/>
        <family val="1"/>
      </rPr>
      <t xml:space="preserve">
* ECM CALIBRATION - UNIT 54416 - 2011 FREIGHTLINER DUMP TRUCK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</si>
  <si>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CAT 6 WIRING UPGRADE FOR ASSESSMENT AND ACCOUNTING AREAS</t>
    </r>
  </si>
  <si>
    <t>SEPTEMBER 2018 EMPLOYEE DENTAL CARE PREMIUM</t>
  </si>
  <si>
    <r>
      <t>ALBUQUERQUE DIVISION</t>
    </r>
    <r>
      <rPr>
        <sz val="12.5"/>
        <rFont val="Times New Roman"/>
        <family val="1"/>
      </rPr>
      <t xml:space="preserve">
* FUEL FILTER AND FUEL/WATER SEPARATOR - UNIT 44420 -2017 PETERBILT DUMP TRUCK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</si>
  <si>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- UNIT 43455 - 2012 CHEVY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- UNIT 44012 - 2012 CHEVY FLATBED TRUCK
* TIRE REPAIR - UNIT 44104 - 1997 INTERSTATE TRAILER
TIRE REPAIR - UNIT 44412 - 2015 INTERNATIONAL DUMP TRUCK
* TIRE REPLACEMENT (2 @ $148.53) - UNIT 44011 - 2012 CHEVY WELDING TRUCK
* TIRE REPLACEMENT (1 @ $381.47) - UNIT 44417 - 2008 KENWORTH DUMP TRUCK
* TIRE REPLACEMENT (1 @ $146.59) - UNIT 43617 - 2008 FORD PICKUP</t>
    </r>
  </si>
  <si>
    <r>
      <t>BELEN DIVISION</t>
    </r>
    <r>
      <rPr>
        <sz val="12.5"/>
        <rFont val="Times New Roman"/>
        <family val="1"/>
      </rPr>
      <t xml:space="preserve">
* O-RING AND SEAL - UNIT 57306 - 2003 VOLVO EXCAVATOR
* A/C BELT - UNIT 57110 - 2006 VOLVO BACKHOE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</si>
  <si>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JULY 2018 - RETIREE HEALTHCARE  PREMIUM REIMBURSEMENT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</si>
  <si>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OIL PUMP REPAIR - UNIT 74201 - 2011 INTERNATIONAL SERVICE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</si>
  <si>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PINTLE HITCH - UNIT 44415 - 2003 MACK DUMP TRUCK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HINGE - UNIT 74201 - 2011 INTERNATIONAL DUMP TRUCK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</si>
  <si>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SEPTEMBER 2018 - RETIREE HEALTHCARE  PREMIUM REIMBURSEMENT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</si>
  <si>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DECEMBER 2017 THRU JUNE 2018 - RETIREE DENTAL  PREMIUM REIMBURSEMENT</t>
    </r>
  </si>
  <si>
    <r>
      <t xml:space="preserve">BELEN DIVISION </t>
    </r>
    <r>
      <rPr>
        <sz val="12.5"/>
        <rFont val="Times New Roman"/>
        <family val="1"/>
      </rPr>
      <t xml:space="preserve">
* AUGUST 2018 JANITORIAL SERVICE</t>
    </r>
  </si>
  <si>
    <r>
      <t>ALBUQUERQUE DIVISION</t>
    </r>
    <r>
      <rPr>
        <sz val="12.5"/>
        <rFont val="Times New Roman"/>
        <family val="1"/>
      </rPr>
      <t xml:space="preserve">
* LAMP, GROMMET, HEADLAMP BULB AND HEADLAMP WIRING HARNESS/PIGTAIL - UNIT 44412 - 2015 INTERNATIONAL DUMP TRUCK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SHOCK ABSORBER - UNIT 74201 - 2011 INTERNATIONAL SERVICE TRUCK
* SHOP/WELD SUPPLIES - TRAILER HITCHES, AIR HOSE COUPLER AND WASH BRUSH
* SHOP/WELD TOOLS - PIN PUNCHES AND LONG TAPER PUNCH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</si>
  <si>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HOOD, GRILLE AND HEADLAMPS - UNIT 43456 - 2012 CHEVY PICKUP</t>
    </r>
  </si>
  <si>
    <r>
      <rPr>
        <b/>
        <u/>
        <sz val="12.5"/>
        <rFont val="Times New Roman"/>
        <family val="1"/>
      </rPr>
      <t xml:space="preserve">HYDROLOGY DEPARTMENT
ALBUQUERQUE DIVISION
</t>
    </r>
    <r>
      <rPr>
        <sz val="12.5"/>
        <rFont val="Times New Roman"/>
        <family val="1"/>
      </rPr>
      <t xml:space="preserve">* PRE-EMPLOYMENT PHYSICAL, UDS &amp; BAT POST ACCIDENT TESTING 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</si>
  <si>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TEMPORARY OFFICE HELP FOR WEEK ENDING 08/24/18 </t>
    </r>
  </si>
  <si>
    <r>
      <rPr>
        <b/>
        <u/>
        <sz val="12.5"/>
        <rFont val="Times New Roman"/>
        <family val="1"/>
      </rPr>
      <t>GENERAL OFFICE
ALBUQUERQUE DIVISION
GIS DEPARTMENT</t>
    </r>
    <r>
      <rPr>
        <sz val="12.5"/>
        <rFont val="Times New Roman"/>
        <family val="1"/>
      </rPr>
      <t xml:space="preserve">
* JULY 2018 MONTHLY COPIER LEASE</t>
    </r>
  </si>
  <si>
    <r>
      <rPr>
        <b/>
        <u/>
        <sz val="12.5"/>
        <rFont val="Times New Roman"/>
        <family val="1"/>
      </rPr>
      <t>GENERAL OFFICE
ALBUQUERQUE DIVISION
GIS DEPARTMENT</t>
    </r>
    <r>
      <rPr>
        <sz val="12.5"/>
        <rFont val="Times New Roman"/>
        <family val="1"/>
      </rPr>
      <t xml:space="preserve">
* AUGUST 2018 MONTHLY COPIER LEASE</t>
    </r>
  </si>
  <si>
    <r>
      <t>ER &amp; T DIVISION</t>
    </r>
    <r>
      <rPr>
        <sz val="12.5"/>
        <rFont val="Times New Roman"/>
        <family val="1"/>
      </rPr>
      <t xml:space="preserve">
* SCREWS 
SHOP/WELD TOOLS - NUT DRIVER AND MAGNETIC DRIVE GUIDE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</si>
  <si>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SUPPLIES TO UPGRADE FLOORS IN OFFICE 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</si>
  <si>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 (2 @ $164.93) - UNIT 54106 - 2005 BIG TEX TRAILER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REPLACEMENT (1 @ $116.93) - UNIT 64112 - 2012 BIG TEX TRAILER</t>
    </r>
  </si>
  <si>
    <r>
      <t>COCHITI DIVISION</t>
    </r>
    <r>
      <rPr>
        <sz val="12.5"/>
        <rFont val="Times New Roman"/>
        <family val="1"/>
      </rPr>
      <t xml:space="preserve">
* ALTERNATOR - UNIT 37504 - 2000 GALION-KOMATSU GRADER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ALTERNATOR - UNIT 47022 - 2007 JOHN DEERE MOWER</t>
    </r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</si>
  <si>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DOCUMENT SHREDDING SERVICES - 08/21/18</t>
    </r>
  </si>
  <si>
    <t>SEPTEMBER 2018 EMPLOYEE VISION INSURANCE PREMIUM</t>
  </si>
  <si>
    <t>A.M.Y. TIRE SERVICE</t>
  </si>
  <si>
    <t>BJW VENTURES</t>
  </si>
  <si>
    <t>TOTAL EQUIPMENT &amp; RENTAL OF ALBUQUERQUE, LLC</t>
  </si>
  <si>
    <t>GARROTT, HUGH</t>
  </si>
  <si>
    <t>MASTERSON, FRANKIE</t>
  </si>
  <si>
    <t>RIO GRANDE AGRICULTURAL LAND TRUST</t>
  </si>
  <si>
    <t>SMITH ENGINEERING COMPANY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</si>
  <si>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REPAIR - UNIT 57002 - 1997 JOHN DEERE MOWER</t>
    </r>
  </si>
  <si>
    <r>
      <rPr>
        <b/>
        <u/>
        <sz val="12.5"/>
        <rFont val="Times New Roman"/>
        <family val="1"/>
      </rPr>
      <t xml:space="preserve">ER &amp; T DIVISION
</t>
    </r>
    <r>
      <rPr>
        <sz val="12.5"/>
        <rFont val="Times New Roman"/>
        <family val="1"/>
      </rPr>
      <t>* AUGUST 2018 WATER SEWER &amp; REFUSE CHARGES</t>
    </r>
  </si>
  <si>
    <r>
      <t>SOCORRO DIVISION</t>
    </r>
    <r>
      <rPr>
        <sz val="12.5"/>
        <rFont val="Times New Roman"/>
        <family val="1"/>
      </rPr>
      <t xml:space="preserve">
* TIRE MOUNT/BALANCE AND SHOP SUPPLIES - UNIT 64412 - 2012 BIG TEX UTILITY TRAILER</t>
    </r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</si>
  <si>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UPDATED NAME TAGS FOR PICTURE FRAMES - GLEN DUGGINS AND JOHN KELLY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</si>
  <si>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FRONT AND REAR SEAT COVERS - UNIT 43620 - 2009 CHEVY PICKUP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</si>
  <si>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REPAIR AND SHOP SUPPLIES - UNIT 64413 - 2009 INTERNATIONAL DUMP TRUCK
* TIRE REPAIR AND ASSOCIATED SERVICE CALL CHARGES AND MILEAGE CHARGE - UNIT 67011 - 2001 NEW HOLLAND TRACTOR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REPAIR - UNIT 57110 - 2006 VOLVO BACKHOE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</si>
  <si>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53456 - 2012 CHEVY PICKUP
* OIL CHANGE - UNIT 53461 - 2014 FORD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OIL CHANGE - UNIT 53466 - 2017 FORD PICKUP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</si>
  <si>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REPAIR AND MOTOR FOR OFFICE A/C UNIT</t>
    </r>
  </si>
  <si>
    <r>
      <rPr>
        <b/>
        <u/>
        <sz val="12.5"/>
        <rFont val="Times New Roman"/>
        <family val="1"/>
      </rPr>
      <t xml:space="preserve">SOCORRO DIVISION 
</t>
    </r>
    <r>
      <rPr>
        <sz val="12.5"/>
        <rFont val="Times New Roman"/>
        <family val="1"/>
      </rPr>
      <t>* GOPHER TAILS REIMBURSEMENT - 8 TAILS @ $3 PER TAIL - POLVADERA MAIN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</si>
  <si>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AIR FILTER - UNIT 57306 - 2003 VOLVO EXCAVATOR
* OIL BATH HUB SEAL - UNIT 54601 - 2011 FREIGHTLINER WATER TRUCK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FUEL PUMP RELAY - UNIT 53459 - 2013 FORD PICKUP</t>
    </r>
  </si>
  <si>
    <r>
      <t>BELEN DIVISION</t>
    </r>
    <r>
      <rPr>
        <sz val="12.5"/>
        <rFont val="Times New Roman"/>
        <family val="1"/>
      </rPr>
      <t xml:space="preserve">
* SHOP/WELD SUPPLIES - ELECTRICAL CONTACT CLEANER, SCREWS AND BUTANE FUEL 
* SHOP/WELD TOOLS - DRILL BITS</t>
    </r>
  </si>
  <si>
    <r>
      <t>SOCORRO DIVISION</t>
    </r>
    <r>
      <rPr>
        <sz val="12.5"/>
        <rFont val="Times New Roman"/>
        <family val="1"/>
      </rPr>
      <t xml:space="preserve">
* COMMON BOARD AND SCREWS</t>
    </r>
  </si>
  <si>
    <r>
      <rPr>
        <b/>
        <u/>
        <sz val="12.5"/>
        <rFont val="Times New Roman"/>
        <family val="1"/>
      </rPr>
      <t xml:space="preserve">SOCORRO DIVISION 
</t>
    </r>
    <r>
      <rPr>
        <sz val="12.5"/>
        <rFont val="Times New Roman"/>
        <family val="1"/>
      </rPr>
      <t>* GOPHER TAILS REIMBURSEMENT - 59 TAILS @ $3 PER TAIL - SAN ANTONIO ACEQUIA</t>
    </r>
  </si>
  <si>
    <r>
      <t>SOCORRO DIVISION</t>
    </r>
    <r>
      <rPr>
        <sz val="12.5"/>
        <rFont val="Times New Roman"/>
        <family val="1"/>
      </rPr>
      <t xml:space="preserve">
* MIRROR - UNIT 65102 - 1995 GMC DUMP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</si>
  <si>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WINDSHIELD AND WEATHERSTRIP - UNIT 57024 - 2017 JOHN DEERE MOWER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</si>
  <si>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BLOWER MOTOR - UNIT 54019 - 2015 FORD DUMP BED TRUCK</t>
    </r>
  </si>
  <si>
    <t>DONALD L. DURANTE
DBA PERALTA POWER</t>
  </si>
  <si>
    <r>
      <t>BELEN DIVISION</t>
    </r>
    <r>
      <rPr>
        <sz val="12.5"/>
        <rFont val="Times New Roman"/>
        <family val="1"/>
      </rPr>
      <t xml:space="preserve">
* SHARPENING STONE
* STARTER ROPE - UNIT 6627.27 - STIHL POLE PRUNER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</si>
  <si>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TIRE REPLACEMENT (4 @ $418.62), MOUNT/DISMOUNT, WHEEL BALANCE AND TIRE DISPOSAL - UNIT 74201 - 2011 INTERNATIONAL SERVICE TRUCK</t>
    </r>
  </si>
  <si>
    <r>
      <t>SOCORRO DIVISION</t>
    </r>
    <r>
      <rPr>
        <sz val="12.5"/>
        <rFont val="Times New Roman"/>
        <family val="1"/>
      </rPr>
      <t xml:space="preserve">
* WOOD STAIN, PAINT TRAYS, WIRE ROLLER, WOVEN COVER, TRIMMER PAD, PAINT GUIDE, PAINT CUP, BRUSHES AND TRAY LINER
* PADS FOR A/C
* JANITORIAL SUPPLIES - SCRUB SPONGE
* FIELD SUPPLIES - TARP AND MIXING CONTAINER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</si>
  <si>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DECKING SCREWS - UNIT 54110 - 2014 BIG TEX TRANSPORT TRAILER
* FIELD SUPPLIES - ANT BAIT AND TOUCH N FOAM</t>
    </r>
  </si>
  <si>
    <r>
      <t>SOCORRO DIVISION</t>
    </r>
    <r>
      <rPr>
        <sz val="12.5"/>
        <rFont val="Times New Roman"/>
        <family val="1"/>
      </rPr>
      <t xml:space="preserve">
* OFFICE SUPPLIES - CLOCK/THERMOMETER
* MISCELLANEOUS JANITORIAL SUPPLIES 
* PAINT
* NUT, WASHERS AND BOLT - UNIT 67106 - 2000 JOHN DEERE BACKHOE</t>
    </r>
  </si>
  <si>
    <r>
      <t>SOCORRO DIVISION</t>
    </r>
    <r>
      <rPr>
        <sz val="12.5"/>
        <rFont val="Times New Roman"/>
        <family val="1"/>
      </rPr>
      <t xml:space="preserve">
* TIRE MOUNT AND SHOP SUPPLIES - UNIT 65102 - 1995 GMC DUMP TRUCK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</si>
  <si>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JULY 2018 - RETIREE DENTAL  PREMIUM REIMBURSEMENT
* JULY AND AUGUST 2018 - RETIREE HEALTHCARE PREMIUM REIMBURSEMENT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</si>
  <si>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ON-CALL ENGINEERING SERVICES THROUGH 07/31/18 - SANTO DOMINGO PROJECT</t>
    </r>
  </si>
  <si>
    <t>ROMERO, JUSTIN</t>
  </si>
  <si>
    <t>ED'S REFRIGERATION</t>
  </si>
  <si>
    <t>CUMMINS ROCKY MOUNTAIN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</si>
  <si>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ANNUAL CLEANING AND MAINTENANCE FOR ICE MACHINE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</si>
  <si>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 HYDRAULIC HOSE ASSEMBLY - UNIT 47023 - 2008 JOHN DEERE MOWER
* HOSE ASSEMBLY &amp; HOSE GUARD - UNIT 47026 - 2017 JOHN DEERE MOWER
* HYDRAULIC HOSE ASSEMBLY - UNIT 47403 - 2001 JOHN DEERE DOZER 
* HYDRAULIC HOSE ASSEMBLIES AND CABLE TIES- UNIT 47113 - 2018 JOHN DEERE BACKHOE
* HYDRAULIC HOSE ASSEMBLY AND CABLE TIES - UNIT 44601 - 1999 INTERNATIONAL WATER TRUCK
*HYDRAULIC HOSE ASSEMBLY - UNIT 47024 - 2011 JOHN DEERE MOWER
* HYDRAULIC HOSE ASSEMBLY - UNIT 47112 - 2010 CATERPILLAR BACKHOE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HYDRAULIC HOSE ASSEMBLY - UNIT 64412 - 1999 GMC DUMP TRUCK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SHOP/WELD TOOLS - GUAGE AND GUAGE ADAPTER
* SHOP/WELD SUPPLIES - CAP
* WATER HOSE REPAIR</t>
    </r>
  </si>
  <si>
    <r>
      <rPr>
        <b/>
        <u/>
        <sz val="12.5"/>
        <rFont val="Times New Roman"/>
        <family val="1"/>
      </rPr>
      <t>ASSESSMENTS DEPARTMENT</t>
    </r>
    <r>
      <rPr>
        <sz val="12.5"/>
        <rFont val="Times New Roman"/>
        <family val="1"/>
      </rPr>
      <t xml:space="preserve">
* REFUND TO CITY OF ALBUQUERQUE FOR WATER SERVICE CHARGE PAID TWICE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</si>
  <si>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A/C CONDENSER AND RADIATOR - UNIT 43456 - 2012 CHEVY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</si>
  <si>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RELAY - UNIT 47202 - 1997 BOBCAT SKID STEER</t>
    </r>
  </si>
  <si>
    <r>
      <t xml:space="preserve">GENERAL OFFICE
</t>
    </r>
    <r>
      <rPr>
        <sz val="12.5"/>
        <rFont val="Times New Roman"/>
        <family val="1"/>
      </rPr>
      <t>* POSTAGE METER LEASE - MAY 01, 2018 - JULY 31, 2018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</si>
  <si>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OUTREACH PROGRAM</t>
    </r>
  </si>
  <si>
    <t>SOCORRO COUNTY CLERKS OFFICE</t>
  </si>
  <si>
    <t>WIPER SUPPLY INC 
DBA B &amp; B JANITORIAL</t>
  </si>
  <si>
    <t>VOIDED CHECK - CHECK CUT TO INCORRECT VENDOR; REISSUED TO OCCAM ENGINEERS, INC; SEE CHECK 128715 BELOW</t>
  </si>
  <si>
    <t>PAY PERIOD PP # 16</t>
  </si>
  <si>
    <t>PUBLIC EMPLOYEES RETIREMENT # 16</t>
  </si>
  <si>
    <t>IRS PAY PERIOD PP # 16</t>
  </si>
  <si>
    <t>VOYA  DEFERRED COMP PP # 16</t>
  </si>
  <si>
    <t>NATIONWIDE DEFERRED COMP PP # 16</t>
  </si>
  <si>
    <t>FLEX - PP # 16</t>
  </si>
  <si>
    <t>PAY PERIOD PP # 17</t>
  </si>
  <si>
    <t>PUBLIC EMPLOYEES RETIREMENT # 17</t>
  </si>
  <si>
    <t>IRS PAY PERIOD PP # 17</t>
  </si>
  <si>
    <t>VOYA  DEFERRED COMP PP # 17</t>
  </si>
  <si>
    <t>NATIONWIDE DEFERRED COMP PP # 17</t>
  </si>
  <si>
    <t>FLEX - PP # 17</t>
  </si>
  <si>
    <t>PAY PERIOD PP # 18</t>
  </si>
  <si>
    <t>PUBLIC EMPLOYEES RETIREMENT # 18</t>
  </si>
  <si>
    <t>IRS PAY PERIOD PP # 18</t>
  </si>
  <si>
    <t>VOYA  DEFERRED COMP PP # 18</t>
  </si>
  <si>
    <t>NATIONWIDE DEFERRED COMP PP # 18</t>
  </si>
  <si>
    <t>PAYROLL # 16</t>
  </si>
  <si>
    <t>PAYROLL # 17</t>
  </si>
  <si>
    <t>PAYROLL # 18</t>
  </si>
  <si>
    <t>JULY 2018 WITHHOLDING TAX</t>
  </si>
  <si>
    <t>SP 965</t>
  </si>
  <si>
    <t>Glen Duggins, Chairman</t>
  </si>
  <si>
    <t>ALBUQUERQUE BOLT &amp; FASTENER</t>
  </si>
  <si>
    <t>ARAGON, ANTONIO</t>
  </si>
  <si>
    <t>HONNEN EQUIPMENT COMPANY</t>
  </si>
  <si>
    <r>
      <t>COCHITI DIVISION</t>
    </r>
    <r>
      <rPr>
        <sz val="12.5"/>
        <rFont val="Times New Roman"/>
        <family val="1"/>
      </rPr>
      <t xml:space="preserve">
* AIR FILTER - UNIT 37011 - 2008 JOHN DEERE MOWER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FUEL FILTER HOUSING AND HOUSING SEAL KIT - UNIT 47023 - 2008 JOHN DEERE MOWER
* O-RINGS AND ELBOW FITTING - UNIT 47113 - 2018 JOHN DEERE BACKHOE
* SPARE KEYS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BUSHING, SNAP RING AND PISTON PIN - UNIT 57404 - 2001 JOHN DEERE DOZER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UMBRELLAS FOR SUN PROTECTION</t>
    </r>
  </si>
  <si>
    <r>
      <t>ALBUQUERQUE DIVISION</t>
    </r>
    <r>
      <rPr>
        <sz val="12.5"/>
        <rFont val="Times New Roman"/>
        <family val="1"/>
      </rPr>
      <t xml:space="preserve">
* FITTING ADAPTER - UNIT 47113 - 2018 JOHN DEERE BACKHOE
* HYDRAULIC HOSE ASSEMBLIES AND HOSE GUARD - UNIT 47022 - 2007 JOHN DEERE MOWER</t>
    </r>
  </si>
  <si>
    <r>
      <t>HYDROLOGY DEPARTMENT</t>
    </r>
    <r>
      <rPr>
        <sz val="12.5"/>
        <rFont val="Times New Roman"/>
        <family val="1"/>
      </rPr>
      <t xml:space="preserve">
* HEADLAMP MOUNTING BOLT AND WASHER - UNIT 43456 - 2012 CHEVY PICKUP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BOLT AND LOCKNUT - UNIT 37308 2013 JOHN DEERE EXCAVATOR</t>
    </r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</si>
  <si>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- 277 TAILS @ $3 PER TAIL - JARALES AREA</t>
    </r>
  </si>
  <si>
    <r>
      <t>HYDROLOGY DEPARTMENT</t>
    </r>
    <r>
      <rPr>
        <sz val="12.5"/>
        <rFont val="Times New Roman"/>
        <family val="1"/>
      </rPr>
      <t xml:space="preserve">
* CAM/CRANK SENSOR AND PIGTAIL - UNIT 53438 - 2007 DODGE PICKUP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</si>
  <si>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AUGUST 2018 - RETIREE  HEALTHCARE PREMIUM REIMBURSEMENT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</si>
  <si>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BATTERY REPLACEMENT - UNIT 43455 - 2012 CHEVY PICKUP
* BATTERY REPLACEMENT - UNIT 43456 - 2012 CHEVY PICKUP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BATTERY REPLACEMENT - UNIT 8920.21- MILLER WELDER
* BATTERY REPLACEMENT - UNIT 33602 - 2009 FORD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BATTERY REPLACEMENT - UNIT 47202 - 1997 BOBCAT SKID STEER
</t>
    </r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RECHARGEABLE BATTERIES FOR GATES</t>
    </r>
  </si>
  <si>
    <r>
      <t>HYDROLOGY DEPARTMENT</t>
    </r>
    <r>
      <rPr>
        <sz val="12.5"/>
        <rFont val="Times New Roman"/>
        <family val="1"/>
      </rPr>
      <t xml:space="preserve">
* BOLTS, EXTENSIONS, BRACKETS, CAPS, DEFLECTORS, AND BARS - UNIT 43456 - 2012 CHEVY PICKUP</t>
    </r>
  </si>
  <si>
    <r>
      <t xml:space="preserve">BELEN DIVISION
</t>
    </r>
    <r>
      <rPr>
        <sz val="12.5"/>
        <rFont val="Times New Roman"/>
        <family val="1"/>
      </rPr>
      <t>* MISC FIRST AID SUPPLIES</t>
    </r>
  </si>
  <si>
    <r>
      <t>ALBUQUERQUE DIVISION</t>
    </r>
    <r>
      <rPr>
        <sz val="12.5"/>
        <rFont val="Times New Roman"/>
        <family val="1"/>
      </rPr>
      <t xml:space="preserve">
* FIRST AID KITS FOR VEHICLES</t>
    </r>
  </si>
  <si>
    <r>
      <t>HYDROLOGY DEPARTMENT</t>
    </r>
    <r>
      <rPr>
        <sz val="12.5"/>
        <rFont val="Times New Roman"/>
        <family val="1"/>
      </rPr>
      <t xml:space="preserve">
* TIRE REPAIR - UNIT 43445 - 2008 FORD PICKUP
* TIRE REPLACEMENT (1 @ $169.92/EA) - UNIT 43454 - 2011 FORD PICKUP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FLAT REPAIR - UNIT 37107 - 2001 JOHN DEERE LOADER/BACKHOE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REPLACEMENT (1 @ $136.38/EA) - UNIT 23801 - 2009 CHEVY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 (2 @ $333/EA) - UNIT 54601 - 2011 FREIGHTLINER WATER TRUCK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REPLACEMENT (4 @ $384/EA) - UNIT 64413 - 2009 INTERNATIONAL DUMP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</si>
  <si>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COVER, GASKET AND FILLER NECK - UNIT 57203 - 1998 JOHN DEER LOADER</t>
    </r>
  </si>
  <si>
    <t>IRSC
DBA INDEPENDENT RADIATOR SERVICE CORPORATION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</si>
  <si>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RADIATOR AND COOLER ASSEMBLY - UNIT 57404 - 2001 JOHN DEERE DOZER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</si>
  <si>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SEPTEMBER 2018 - RETIREE  HEALTHCARE PREMIUM REIMBURSEMENT</t>
    </r>
  </si>
  <si>
    <r>
      <t>HYDROLOGY DEPARTMENT</t>
    </r>
    <r>
      <rPr>
        <sz val="12.5"/>
        <rFont val="Times New Roman"/>
        <family val="1"/>
      </rPr>
      <t xml:space="preserve">
* OIL FILTER - UNIT 63445 - 2013 FORD PICKUP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SERPENTINE BELT AND A/C FAN BELT - UNIT 64413 - 2009 INTERNATIONAL DUMP TRUCK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SHOP/WELD SUPPLIES - MARKERS AND PLASTIC WELDER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FILTER - UNIT 37107 - 2001 JOHN DEERE BACKHOE
* AIR FILTER - UNIT 37504 - 2000 GALION-KOMATSU GRADER</t>
    </r>
  </si>
  <si>
    <r>
      <t>BELEN DIVISION</t>
    </r>
    <r>
      <rPr>
        <sz val="12.5"/>
        <rFont val="Times New Roman"/>
        <family val="1"/>
      </rPr>
      <t xml:space="preserve">
* RENTAL OF MECHANIC'S UNIFORMS - INCLUDES CLEANING SERVICE</t>
    </r>
  </si>
  <si>
    <r>
      <t>SOCORRO DIVISION</t>
    </r>
    <r>
      <rPr>
        <sz val="12.5"/>
        <rFont val="Times New Roman"/>
        <family val="1"/>
      </rPr>
      <t xml:space="preserve">
* WOOD STAIN, PAINT AND PAINT BRUSHES 
* SHOP/WELD SUPPLIES - POWDERED GRAPHITE, GRINDING WHEEL AND DISCS
* SHOP/WELD TOOLS - BITS AND LEVER
* FIELD SUPPLIES - BIT HOLDER AND BATTERIES</t>
    </r>
  </si>
  <si>
    <r>
      <t>SOCORRO DIVISION</t>
    </r>
    <r>
      <rPr>
        <sz val="12.5"/>
        <rFont val="Times New Roman"/>
        <family val="1"/>
      </rPr>
      <t xml:space="preserve">
* A/C PULLEY AND LIQUID NAILS (A/C REPAIR)
* FIELD SUPPLIES - ANT KILLER 
* SCREWS, NUTS AND BOLTS - UNIT 67303 - 1999 JOHN DEERE EXCAVATOR
* NUTS AND BOLTS - UNIT 67405 - 2001 JOHN DEERE DOZER</t>
    </r>
  </si>
  <si>
    <r>
      <t>COCHITI DIVISION</t>
    </r>
    <r>
      <rPr>
        <sz val="12.5"/>
        <rFont val="Times New Roman"/>
        <family val="1"/>
      </rPr>
      <t xml:space="preserve">
* CUTTING EDGE, BOLT, NUT AND WASHER - UNIT 37504 - 2000 GALION KOMATSU GRADER</t>
    </r>
  </si>
  <si>
    <r>
      <t>ALBUQUERQUE DIVISION</t>
    </r>
    <r>
      <rPr>
        <sz val="12.5"/>
        <rFont val="Times New Roman"/>
        <family val="1"/>
      </rPr>
      <t xml:space="preserve">
* DUPLICATE KEYS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</si>
  <si>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SHOP TOWELS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</si>
  <si>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SEPTEMBER 2018 - RETIREE  HEALTHCARE AND DENTAL PREMIUM REIMBURSEMENT</t>
    </r>
  </si>
  <si>
    <r>
      <t>HYDROLOGY DEPARTMENT</t>
    </r>
    <r>
      <rPr>
        <sz val="12.5"/>
        <rFont val="Times New Roman"/>
        <family val="1"/>
      </rPr>
      <t xml:space="preserve">
* IDLER PULLEY - UNIT 53460 - 2013 FORD PICKUP
* SOLENOID VALVE AND CLAMP KIT - UNIT 53416 - 2009 CHEVY PICKUP</t>
    </r>
    <r>
      <rPr>
        <b/>
        <u/>
        <sz val="12.5"/>
        <rFont val="Times New Roman"/>
        <family val="1"/>
      </rPr>
      <t xml:space="preserve">
BELEN DIVISION</t>
    </r>
    <r>
      <rPr>
        <sz val="12.5"/>
        <rFont val="Times New Roman"/>
        <family val="1"/>
      </rPr>
      <t xml:space="preserve">
* ALTERNATOR - UNIT 53443 - 2008 DODGE PICKUP
* DIESEL MOTOR OIL - UNIT 54018 - 2012 FORD WELDER TRUCK
* HYDRAULIC HOSE AND CRIMPS - UNIT 57002 - 1997 JOHN DEERE TRACTOR/MOWER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A/C COMPRESSOR, A/C CONDENSER, AND RECEIVER DRYER - UNIT 43365 - 2003 CHEVY PICKUP
* STARTER - UNIT 43621 - 2009 CHEVY PICKUP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SYNTHETIC MOTOR OIL - UNIT 73433 - 2015 CHEVY PICKUP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</si>
  <si>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- UNIT 53450 - 2010 FORD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DISMOUNT/MOUNT - UNIT 54601 - 2011 FREIGHTLINER WATER TRUCK
* TIRE REPAIR AND TUBE REPLACEMENT - UNIT 57309 - 2011 CATERPILLAR WHEELED EXCAVATOR</t>
    </r>
  </si>
  <si>
    <r>
      <t>BELEN DIVISION</t>
    </r>
    <r>
      <rPr>
        <sz val="12.5"/>
        <rFont val="Times New Roman"/>
        <family val="1"/>
      </rPr>
      <t xml:space="preserve">
* HYDRAULIC HOSE AND FITTINGS - UNIT 57002 - 1997 JOHN DEERE TRACTOR MOWER
* COUPLING AND CABLE TIE - UNIT 57309 - 2011 CATERPILLAR WHEELED EXCAVATOR
* WHIP HOSE - UNIT 57024 - 2017 JOHN DEERE MOWER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</si>
  <si>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OIL CHANGE - UNIT 53612 - 2017 FORD PICKUP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</si>
  <si>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PIPE, CONNECTING BANDS WITH O- RINGS, BOLTS WITH NUTS AND GASKETS</t>
    </r>
  </si>
  <si>
    <r>
      <t xml:space="preserve">ALBUQUERQUE DIVISION
</t>
    </r>
    <r>
      <rPr>
        <sz val="12.5"/>
        <rFont val="Times New Roman"/>
        <family val="1"/>
      </rPr>
      <t>* CYLINDER WITH PISTON, NEEDLE CAGE AND GASKETS - UNIT 6627.15 - 2013 STIHL BRUSH CUTTER/WEED EATER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</si>
</sst>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.5"/>
      <name val="Times New Roman"/>
      <family val="1"/>
    </font>
    <font>
      <u/>
      <sz val="12.5"/>
      <name val="Times New Roman"/>
      <family val="1"/>
    </font>
    <font>
      <b/>
      <u/>
      <sz val="12.5"/>
      <name val="Times New Roman"/>
      <family val="1"/>
    </font>
    <font>
      <b/>
      <u/>
      <sz val="12.5"/>
      <color theme="1"/>
      <name val="Times New Roman"/>
      <family val="1"/>
    </font>
    <font>
      <sz val="12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2" fillId="0" borderId="0" xfId="1" applyFont="1"/>
    <xf numFmtId="0" fontId="2" fillId="0" borderId="0" xfId="1" applyFont="1" applyFill="1" applyAlignment="1">
      <alignment vertical="top" wrapText="1"/>
    </xf>
    <xf numFmtId="43" fontId="2" fillId="0" borderId="0" xfId="2" applyFont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164" fontId="3" fillId="0" borderId="0" xfId="1" applyNumberFormat="1" applyFont="1" applyFill="1" applyAlignment="1">
      <alignment horizontal="center" vertical="top" wrapText="1"/>
    </xf>
    <xf numFmtId="0" fontId="3" fillId="0" borderId="0" xfId="1" applyFont="1" applyFill="1" applyAlignment="1">
      <alignment horizontal="center" vertical="top" wrapText="1"/>
    </xf>
    <xf numFmtId="43" fontId="2" fillId="0" borderId="2" xfId="2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0" fontId="4" fillId="0" borderId="0" xfId="3" applyNumberFormat="1" applyFont="1" applyAlignment="1">
      <alignment vertical="top" wrapText="1"/>
    </xf>
    <xf numFmtId="0" fontId="4" fillId="0" borderId="0" xfId="3" quotePrefix="1" applyFont="1" applyFill="1" applyAlignment="1">
      <alignment vertical="top" wrapText="1"/>
    </xf>
    <xf numFmtId="0" fontId="6" fillId="0" borderId="0" xfId="3" applyFont="1" applyAlignment="1">
      <alignment vertical="top" wrapText="1"/>
    </xf>
    <xf numFmtId="0" fontId="4" fillId="0" borderId="0" xfId="3" applyFont="1" applyFill="1" applyAlignment="1">
      <alignment vertical="top" wrapText="1"/>
    </xf>
    <xf numFmtId="0" fontId="6" fillId="0" borderId="0" xfId="3" applyFont="1" applyFill="1" applyAlignment="1">
      <alignment vertical="top" wrapText="1"/>
    </xf>
    <xf numFmtId="0" fontId="4" fillId="0" borderId="0" xfId="3" quotePrefix="1" applyFont="1" applyFill="1" applyBorder="1" applyAlignment="1">
      <alignment vertical="top" wrapText="1"/>
    </xf>
    <xf numFmtId="40" fontId="4" fillId="0" borderId="0" xfId="3" applyNumberFormat="1" applyFont="1" applyFill="1" applyAlignment="1">
      <alignment vertical="top" wrapText="1"/>
    </xf>
    <xf numFmtId="0" fontId="5" fillId="0" borderId="0" xfId="3" applyFont="1" applyAlignment="1">
      <alignment vertical="top" wrapText="1"/>
    </xf>
    <xf numFmtId="0" fontId="8" fillId="0" borderId="0" xfId="3" quotePrefix="1" applyFont="1" applyBorder="1" applyAlignment="1">
      <alignment vertical="top" wrapText="1"/>
    </xf>
    <xf numFmtId="0" fontId="2" fillId="0" borderId="0" xfId="1" quotePrefix="1" applyFont="1" applyFill="1" applyAlignment="1">
      <alignment vertical="top" wrapText="1"/>
    </xf>
    <xf numFmtId="43" fontId="2" fillId="0" borderId="0" xfId="2" quotePrefix="1" applyFont="1" applyAlignment="1">
      <alignment vertical="top" wrapText="1"/>
    </xf>
    <xf numFmtId="0" fontId="2" fillId="0" borderId="0" xfId="1" quotePrefix="1" applyFont="1" applyAlignment="1">
      <alignment vertical="top" wrapText="1"/>
    </xf>
    <xf numFmtId="14" fontId="2" fillId="0" borderId="0" xfId="1" applyNumberFormat="1" applyFont="1"/>
    <xf numFmtId="43" fontId="2" fillId="0" borderId="3" xfId="2" quotePrefix="1" applyFont="1" applyFill="1" applyBorder="1" applyAlignment="1">
      <alignment vertical="top" wrapText="1"/>
    </xf>
    <xf numFmtId="43" fontId="2" fillId="0" borderId="0" xfId="2" quotePrefix="1" applyFont="1" applyFill="1" applyBorder="1" applyAlignment="1">
      <alignment vertical="top" wrapText="1"/>
    </xf>
    <xf numFmtId="43" fontId="2" fillId="0" borderId="0" xfId="2" quotePrefix="1" applyFont="1" applyFill="1" applyAlignment="1">
      <alignment vertical="top" wrapText="1"/>
    </xf>
    <xf numFmtId="0" fontId="3" fillId="0" borderId="0" xfId="1" applyFont="1" applyFill="1" applyBorder="1" applyAlignment="1">
      <alignment horizontal="center" vertical="top" wrapText="1"/>
    </xf>
    <xf numFmtId="43" fontId="2" fillId="0" borderId="0" xfId="2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43" fontId="3" fillId="0" borderId="4" xfId="2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43" fontId="3" fillId="0" borderId="0" xfId="2" applyFont="1" applyAlignment="1">
      <alignment horizontal="center" vertical="top" wrapText="1"/>
    </xf>
    <xf numFmtId="43" fontId="2" fillId="0" borderId="0" xfId="2" applyFont="1"/>
    <xf numFmtId="0" fontId="4" fillId="0" borderId="0" xfId="0" quotePrefix="1" applyFont="1" applyFill="1" applyAlignment="1">
      <alignment vertical="top" wrapText="1"/>
    </xf>
    <xf numFmtId="0" fontId="6" fillId="0" borderId="0" xfId="0" quotePrefix="1" applyFont="1" applyFill="1" applyAlignment="1">
      <alignment vertical="top" wrapText="1"/>
    </xf>
    <xf numFmtId="0" fontId="4" fillId="0" borderId="0" xfId="0" quotePrefix="1" applyFont="1" applyFill="1" applyBorder="1" applyAlignment="1">
      <alignment vertical="top" wrapText="1"/>
    </xf>
    <xf numFmtId="0" fontId="6" fillId="0" borderId="0" xfId="0" quotePrefix="1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5" fillId="0" borderId="0" xfId="0" quotePrefix="1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8" fillId="0" borderId="0" xfId="0" quotePrefix="1" applyFont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40" fontId="4" fillId="0" borderId="3" xfId="3" applyNumberFormat="1" applyFont="1" applyBorder="1" applyAlignment="1">
      <alignment vertical="top" wrapText="1"/>
    </xf>
    <xf numFmtId="0" fontId="3" fillId="0" borderId="0" xfId="1" applyFont="1" applyAlignment="1">
      <alignment horizontal="center" vertical="top" wrapText="1"/>
    </xf>
    <xf numFmtId="0" fontId="7" fillId="0" borderId="0" xfId="0" quotePrefix="1" applyFont="1" applyFill="1" applyBorder="1" applyAlignment="1">
      <alignment vertical="top" wrapText="1"/>
    </xf>
    <xf numFmtId="0" fontId="3" fillId="0" borderId="0" xfId="1" applyFont="1" applyAlignment="1">
      <alignment horizontal="center" vertical="top" wrapText="1"/>
    </xf>
    <xf numFmtId="164" fontId="3" fillId="0" borderId="0" xfId="1" applyNumberFormat="1" applyFont="1" applyAlignment="1">
      <alignment horizontal="center" vertical="top" wrapText="1"/>
    </xf>
  </cellXfs>
  <cellStyles count="4">
    <cellStyle name="Comma 10 10 3 2 2" xfId="2"/>
    <cellStyle name="Normal" xfId="0" builtinId="0"/>
    <cellStyle name="Normal 10 10 3" xfId="1"/>
    <cellStyle name="Normal 2 10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3"/>
  <sheetViews>
    <sheetView tabSelected="1" workbookViewId="0">
      <selection sqref="A1:E1"/>
    </sheetView>
  </sheetViews>
  <sheetFormatPr defaultColWidth="9.140625" defaultRowHeight="15.75" x14ac:dyDescent="0.25"/>
  <cols>
    <col min="1" max="1" width="13.7109375" style="4" customWidth="1"/>
    <col min="2" max="2" width="7.85546875" style="4" customWidth="1"/>
    <col min="3" max="3" width="42.28515625" style="4" customWidth="1"/>
    <col min="4" max="4" width="16.28515625" style="3" customWidth="1"/>
    <col min="5" max="5" width="64.5703125" style="2" customWidth="1"/>
    <col min="6" max="6" width="13" style="1" customWidth="1"/>
    <col min="7" max="7" width="13.140625" style="1" bestFit="1" customWidth="1"/>
    <col min="8" max="8" width="14.85546875" style="1" bestFit="1" customWidth="1"/>
    <col min="9" max="9" width="9.140625" style="1"/>
    <col min="10" max="10" width="13.28515625" style="1" customWidth="1"/>
    <col min="11" max="11" width="9.140625" style="1"/>
    <col min="12" max="12" width="39.5703125" style="1" customWidth="1"/>
    <col min="13" max="13" width="14" style="1" bestFit="1" customWidth="1"/>
    <col min="14" max="14" width="9.140625" style="1"/>
    <col min="15" max="15" width="11.28515625" style="1" bestFit="1" customWidth="1"/>
    <col min="16" max="16384" width="9.140625" style="1"/>
  </cols>
  <sheetData>
    <row r="1" spans="1:6" x14ac:dyDescent="0.25">
      <c r="A1" s="48" t="s">
        <v>94</v>
      </c>
      <c r="B1" s="48"/>
      <c r="C1" s="48"/>
      <c r="D1" s="48"/>
      <c r="E1" s="48"/>
    </row>
    <row r="2" spans="1:6" x14ac:dyDescent="0.25">
      <c r="A2" s="49">
        <v>43353</v>
      </c>
      <c r="B2" s="49"/>
      <c r="C2" s="49"/>
      <c r="D2" s="49"/>
      <c r="E2" s="49"/>
      <c r="F2" s="35"/>
    </row>
    <row r="3" spans="1:6" x14ac:dyDescent="0.25">
      <c r="A3" s="49" t="s">
        <v>202</v>
      </c>
      <c r="B3" s="49"/>
      <c r="C3" s="49"/>
      <c r="D3" s="49"/>
      <c r="E3" s="49"/>
      <c r="F3" s="35"/>
    </row>
    <row r="4" spans="1:6" x14ac:dyDescent="0.25">
      <c r="B4" s="46" t="s">
        <v>93</v>
      </c>
    </row>
    <row r="5" spans="1:6" x14ac:dyDescent="0.25">
      <c r="A5" s="46" t="s">
        <v>91</v>
      </c>
      <c r="B5" s="46" t="s">
        <v>92</v>
      </c>
      <c r="C5" s="46" t="s">
        <v>5</v>
      </c>
      <c r="D5" s="34" t="s">
        <v>91</v>
      </c>
      <c r="E5" s="8"/>
    </row>
    <row r="6" spans="1:6" ht="16.5" thickBot="1" x14ac:dyDescent="0.3">
      <c r="A6" s="33" t="s">
        <v>90</v>
      </c>
      <c r="B6" s="33" t="s">
        <v>90</v>
      </c>
      <c r="C6" s="33" t="s">
        <v>89</v>
      </c>
      <c r="D6" s="32" t="s">
        <v>88</v>
      </c>
      <c r="E6" s="31" t="s">
        <v>87</v>
      </c>
    </row>
    <row r="7" spans="1:6" ht="16.5" thickTop="1" x14ac:dyDescent="0.25">
      <c r="A7" s="30"/>
      <c r="B7" s="29"/>
      <c r="C7" s="29"/>
      <c r="D7" s="28"/>
      <c r="E7" s="27"/>
    </row>
    <row r="8" spans="1:6" ht="33" x14ac:dyDescent="0.25">
      <c r="A8" s="10">
        <v>128507</v>
      </c>
      <c r="B8" s="10">
        <v>656</v>
      </c>
      <c r="C8" s="10" t="s">
        <v>121</v>
      </c>
      <c r="D8" s="11">
        <v>5486.89</v>
      </c>
      <c r="E8" s="36" t="s">
        <v>173</v>
      </c>
    </row>
    <row r="9" spans="1:6" ht="16.5" x14ac:dyDescent="0.25">
      <c r="A9" s="10">
        <v>128513</v>
      </c>
      <c r="B9" s="10">
        <v>136</v>
      </c>
      <c r="C9" s="10" t="s">
        <v>179</v>
      </c>
      <c r="D9" s="11">
        <v>1913.16</v>
      </c>
      <c r="E9" s="10" t="s">
        <v>179</v>
      </c>
    </row>
    <row r="10" spans="1:6" ht="16.5" x14ac:dyDescent="0.25">
      <c r="A10" s="10">
        <v>128515</v>
      </c>
      <c r="B10" s="10">
        <v>275</v>
      </c>
      <c r="C10" s="10" t="s">
        <v>179</v>
      </c>
      <c r="D10" s="11">
        <v>225</v>
      </c>
      <c r="E10" s="10" t="s">
        <v>179</v>
      </c>
    </row>
    <row r="11" spans="1:6" ht="16.5" x14ac:dyDescent="0.25">
      <c r="A11" s="10">
        <v>128520</v>
      </c>
      <c r="B11" s="10">
        <v>620</v>
      </c>
      <c r="C11" s="10" t="s">
        <v>179</v>
      </c>
      <c r="D11" s="11">
        <v>225.11</v>
      </c>
      <c r="E11" s="10" t="s">
        <v>179</v>
      </c>
    </row>
    <row r="12" spans="1:6" ht="18" customHeight="1" x14ac:dyDescent="0.25">
      <c r="A12" s="10">
        <v>128527</v>
      </c>
      <c r="B12" s="10">
        <v>1081</v>
      </c>
      <c r="C12" s="10" t="s">
        <v>188</v>
      </c>
      <c r="D12" s="11">
        <v>395.75</v>
      </c>
      <c r="E12" s="43" t="s">
        <v>191</v>
      </c>
    </row>
    <row r="13" spans="1:6" ht="18" customHeight="1" x14ac:dyDescent="0.25">
      <c r="A13" s="10">
        <v>128608</v>
      </c>
      <c r="B13" s="10">
        <v>188</v>
      </c>
      <c r="C13" s="10" t="s">
        <v>85</v>
      </c>
      <c r="D13" s="11">
        <v>11884.52</v>
      </c>
      <c r="E13" s="44" t="s">
        <v>271</v>
      </c>
    </row>
    <row r="14" spans="1:6" ht="19.5" customHeight="1" x14ac:dyDescent="0.25">
      <c r="A14" s="10">
        <v>128614</v>
      </c>
      <c r="B14" s="10">
        <v>494</v>
      </c>
      <c r="C14" s="10" t="s">
        <v>86</v>
      </c>
      <c r="D14" s="11">
        <v>162838.43</v>
      </c>
      <c r="E14" s="38" t="s">
        <v>272</v>
      </c>
    </row>
    <row r="15" spans="1:6" ht="18" customHeight="1" x14ac:dyDescent="0.25">
      <c r="A15" s="10">
        <v>128618</v>
      </c>
      <c r="B15" s="10">
        <v>1317</v>
      </c>
      <c r="C15" s="10" t="s">
        <v>114</v>
      </c>
      <c r="D15" s="11">
        <v>1729.8</v>
      </c>
      <c r="E15" s="38" t="s">
        <v>273</v>
      </c>
    </row>
    <row r="16" spans="1:6" ht="16.5" x14ac:dyDescent="0.25">
      <c r="A16" s="10">
        <v>128652</v>
      </c>
      <c r="B16" s="10">
        <v>136</v>
      </c>
      <c r="C16" s="12" t="s">
        <v>84</v>
      </c>
      <c r="D16" s="11">
        <v>1913.16</v>
      </c>
      <c r="E16" s="12" t="s">
        <v>84</v>
      </c>
    </row>
    <row r="17" spans="1:6" ht="16.5" x14ac:dyDescent="0.25">
      <c r="A17" s="10">
        <v>128656</v>
      </c>
      <c r="B17" s="10">
        <v>275</v>
      </c>
      <c r="C17" s="12" t="s">
        <v>84</v>
      </c>
      <c r="D17" s="11">
        <v>225</v>
      </c>
      <c r="E17" s="12" t="s">
        <v>84</v>
      </c>
    </row>
    <row r="18" spans="1:6" ht="16.5" x14ac:dyDescent="0.25">
      <c r="A18" s="10">
        <v>128660</v>
      </c>
      <c r="B18" s="10">
        <v>620</v>
      </c>
      <c r="C18" s="12" t="s">
        <v>84</v>
      </c>
      <c r="D18" s="11">
        <v>225.11</v>
      </c>
      <c r="E18" s="12" t="s">
        <v>84</v>
      </c>
    </row>
    <row r="19" spans="1:6" ht="15.75" customHeight="1" x14ac:dyDescent="0.25">
      <c r="A19" s="10">
        <v>128811</v>
      </c>
      <c r="B19" s="10">
        <v>188</v>
      </c>
      <c r="C19" s="10" t="s">
        <v>85</v>
      </c>
      <c r="D19" s="11">
        <v>11754.47</v>
      </c>
      <c r="E19" s="44" t="s">
        <v>529</v>
      </c>
    </row>
    <row r="20" spans="1:6" ht="33" x14ac:dyDescent="0.25">
      <c r="A20" s="10">
        <v>128833</v>
      </c>
      <c r="B20" s="10">
        <v>1317</v>
      </c>
      <c r="C20" s="10" t="s">
        <v>114</v>
      </c>
      <c r="D20" s="11">
        <v>1729.8</v>
      </c>
      <c r="E20" s="38" t="s">
        <v>550</v>
      </c>
    </row>
    <row r="21" spans="1:6" ht="16.5" x14ac:dyDescent="0.25">
      <c r="A21" s="10">
        <v>128850</v>
      </c>
      <c r="B21" s="10">
        <v>620</v>
      </c>
      <c r="C21" s="12" t="s">
        <v>84</v>
      </c>
      <c r="D21" s="11">
        <v>225.11</v>
      </c>
      <c r="E21" s="12" t="s">
        <v>84</v>
      </c>
    </row>
    <row r="22" spans="1:6" ht="31.5" x14ac:dyDescent="0.25">
      <c r="A22" s="4" t="s">
        <v>82</v>
      </c>
      <c r="B22" s="4" t="s">
        <v>82</v>
      </c>
      <c r="C22" s="20" t="s">
        <v>83</v>
      </c>
      <c r="D22" s="26">
        <v>17097.47</v>
      </c>
      <c r="E22" s="20" t="s">
        <v>616</v>
      </c>
      <c r="F22" s="23"/>
    </row>
    <row r="23" spans="1:6" x14ac:dyDescent="0.25">
      <c r="A23" s="4" t="s">
        <v>82</v>
      </c>
      <c r="B23" s="4" t="s">
        <v>82</v>
      </c>
      <c r="C23" s="20" t="s">
        <v>596</v>
      </c>
      <c r="D23" s="26">
        <v>247872.61</v>
      </c>
      <c r="E23" s="20" t="s">
        <v>613</v>
      </c>
      <c r="F23" s="23"/>
    </row>
    <row r="24" spans="1:6" ht="19.5" customHeight="1" x14ac:dyDescent="0.25">
      <c r="A24" s="2" t="s">
        <v>82</v>
      </c>
      <c r="B24" s="2" t="s">
        <v>82</v>
      </c>
      <c r="C24" s="20" t="s">
        <v>597</v>
      </c>
      <c r="D24" s="26">
        <v>78870.36</v>
      </c>
      <c r="E24" s="20" t="s">
        <v>613</v>
      </c>
      <c r="F24" s="23"/>
    </row>
    <row r="25" spans="1:6" x14ac:dyDescent="0.25">
      <c r="A25" s="4" t="s">
        <v>82</v>
      </c>
      <c r="B25" s="4" t="s">
        <v>82</v>
      </c>
      <c r="C25" s="20" t="s">
        <v>598</v>
      </c>
      <c r="D25" s="26">
        <v>34153.480000000003</v>
      </c>
      <c r="E25" s="20" t="s">
        <v>613</v>
      </c>
      <c r="F25" s="23"/>
    </row>
    <row r="26" spans="1:6" x14ac:dyDescent="0.25">
      <c r="A26" s="4" t="s">
        <v>82</v>
      </c>
      <c r="B26" s="4" t="s">
        <v>82</v>
      </c>
      <c r="C26" s="20" t="s">
        <v>599</v>
      </c>
      <c r="D26" s="25">
        <f>80+1596</f>
        <v>1676</v>
      </c>
      <c r="E26" s="20" t="s">
        <v>613</v>
      </c>
      <c r="F26" s="23"/>
    </row>
    <row r="27" spans="1:6" ht="18" customHeight="1" x14ac:dyDescent="0.25">
      <c r="A27" s="4" t="s">
        <v>82</v>
      </c>
      <c r="B27" s="4" t="s">
        <v>82</v>
      </c>
      <c r="C27" s="20" t="s">
        <v>600</v>
      </c>
      <c r="D27" s="26">
        <v>3736.94</v>
      </c>
      <c r="E27" s="20" t="s">
        <v>613</v>
      </c>
      <c r="F27" s="23"/>
    </row>
    <row r="28" spans="1:6" x14ac:dyDescent="0.25">
      <c r="A28" s="4" t="s">
        <v>82</v>
      </c>
      <c r="B28" s="4" t="s">
        <v>82</v>
      </c>
      <c r="C28" s="20" t="s">
        <v>601</v>
      </c>
      <c r="D28" s="26">
        <v>1284.8599999999999</v>
      </c>
      <c r="E28" s="20" t="s">
        <v>613</v>
      </c>
      <c r="F28" s="23"/>
    </row>
    <row r="29" spans="1:6" x14ac:dyDescent="0.25">
      <c r="A29" s="4" t="s">
        <v>82</v>
      </c>
      <c r="B29" s="4" t="s">
        <v>82</v>
      </c>
      <c r="C29" s="20" t="s">
        <v>617</v>
      </c>
      <c r="D29" s="26">
        <v>89.9</v>
      </c>
      <c r="E29" s="20" t="s">
        <v>617</v>
      </c>
      <c r="F29" s="23"/>
    </row>
    <row r="30" spans="1:6" x14ac:dyDescent="0.25">
      <c r="A30" s="4" t="s">
        <v>82</v>
      </c>
      <c r="B30" s="4" t="s">
        <v>82</v>
      </c>
      <c r="C30" s="20" t="s">
        <v>602</v>
      </c>
      <c r="D30" s="26">
        <v>249754.99</v>
      </c>
      <c r="E30" s="20" t="s">
        <v>614</v>
      </c>
      <c r="F30" s="23"/>
    </row>
    <row r="31" spans="1:6" ht="17.25" customHeight="1" x14ac:dyDescent="0.25">
      <c r="A31" s="2" t="s">
        <v>82</v>
      </c>
      <c r="B31" s="2" t="s">
        <v>82</v>
      </c>
      <c r="C31" s="20" t="s">
        <v>603</v>
      </c>
      <c r="D31" s="26">
        <v>79653.59</v>
      </c>
      <c r="E31" s="20" t="s">
        <v>614</v>
      </c>
      <c r="F31" s="23"/>
    </row>
    <row r="32" spans="1:6" x14ac:dyDescent="0.25">
      <c r="A32" s="4" t="s">
        <v>82</v>
      </c>
      <c r="B32" s="4" t="s">
        <v>82</v>
      </c>
      <c r="C32" s="20" t="s">
        <v>604</v>
      </c>
      <c r="D32" s="26">
        <v>34904.080000000002</v>
      </c>
      <c r="E32" s="20" t="s">
        <v>614</v>
      </c>
      <c r="F32" s="23"/>
    </row>
    <row r="33" spans="1:6" x14ac:dyDescent="0.25">
      <c r="A33" s="4" t="s">
        <v>82</v>
      </c>
      <c r="B33" s="4" t="s">
        <v>82</v>
      </c>
      <c r="C33" s="20" t="s">
        <v>605</v>
      </c>
      <c r="D33" s="25">
        <f>1596+80</f>
        <v>1676</v>
      </c>
      <c r="E33" s="20" t="s">
        <v>614</v>
      </c>
      <c r="F33" s="23"/>
    </row>
    <row r="34" spans="1:6" ht="18" customHeight="1" x14ac:dyDescent="0.25">
      <c r="A34" s="4" t="s">
        <v>82</v>
      </c>
      <c r="B34" s="4" t="s">
        <v>82</v>
      </c>
      <c r="C34" s="20" t="s">
        <v>606</v>
      </c>
      <c r="D34" s="26">
        <v>5936.94</v>
      </c>
      <c r="E34" s="20" t="s">
        <v>614</v>
      </c>
      <c r="F34" s="23"/>
    </row>
    <row r="35" spans="1:6" x14ac:dyDescent="0.25">
      <c r="A35" s="4" t="s">
        <v>82</v>
      </c>
      <c r="B35" s="4" t="s">
        <v>82</v>
      </c>
      <c r="C35" s="20" t="s">
        <v>607</v>
      </c>
      <c r="D35" s="26">
        <v>1284.8599999999999</v>
      </c>
      <c r="E35" s="20" t="s">
        <v>614</v>
      </c>
      <c r="F35" s="23"/>
    </row>
    <row r="36" spans="1:6" x14ac:dyDescent="0.25">
      <c r="A36" s="4" t="s">
        <v>82</v>
      </c>
      <c r="B36" s="4" t="s">
        <v>82</v>
      </c>
      <c r="C36" s="20" t="s">
        <v>608</v>
      </c>
      <c r="D36" s="26">
        <v>265975.64</v>
      </c>
      <c r="E36" s="20" t="s">
        <v>615</v>
      </c>
      <c r="F36" s="23"/>
    </row>
    <row r="37" spans="1:6" ht="16.5" customHeight="1" x14ac:dyDescent="0.25">
      <c r="A37" s="2" t="s">
        <v>82</v>
      </c>
      <c r="B37" s="2" t="s">
        <v>82</v>
      </c>
      <c r="C37" s="20" t="s">
        <v>609</v>
      </c>
      <c r="D37" s="26">
        <v>76736.67</v>
      </c>
      <c r="E37" s="20" t="s">
        <v>615</v>
      </c>
      <c r="F37" s="23"/>
    </row>
    <row r="38" spans="1:6" x14ac:dyDescent="0.25">
      <c r="A38" s="4" t="s">
        <v>82</v>
      </c>
      <c r="B38" s="4" t="s">
        <v>82</v>
      </c>
      <c r="C38" s="20" t="s">
        <v>610</v>
      </c>
      <c r="D38" s="26">
        <v>36158.46</v>
      </c>
      <c r="E38" s="20" t="s">
        <v>615</v>
      </c>
      <c r="F38" s="23"/>
    </row>
    <row r="39" spans="1:6" x14ac:dyDescent="0.25">
      <c r="A39" s="4" t="s">
        <v>82</v>
      </c>
      <c r="B39" s="4" t="s">
        <v>82</v>
      </c>
      <c r="C39" s="20" t="s">
        <v>611</v>
      </c>
      <c r="D39" s="25">
        <f>1596+80</f>
        <v>1676</v>
      </c>
      <c r="E39" s="20" t="s">
        <v>615</v>
      </c>
      <c r="F39" s="23"/>
    </row>
    <row r="40" spans="1:6" ht="15.75" customHeight="1" x14ac:dyDescent="0.25">
      <c r="A40" s="4" t="s">
        <v>82</v>
      </c>
      <c r="B40" s="4" t="s">
        <v>82</v>
      </c>
      <c r="C40" s="20" t="s">
        <v>612</v>
      </c>
      <c r="D40" s="24">
        <v>3786.94</v>
      </c>
      <c r="E40" s="20" t="s">
        <v>615</v>
      </c>
      <c r="F40" s="23"/>
    </row>
    <row r="41" spans="1:6" x14ac:dyDescent="0.25">
      <c r="C41" s="22"/>
      <c r="D41" s="21"/>
      <c r="E41" s="20"/>
    </row>
    <row r="42" spans="1:6" ht="31.5" x14ac:dyDescent="0.25">
      <c r="A42" s="4" t="s">
        <v>81</v>
      </c>
      <c r="D42" s="3">
        <f>SUM(D7:D41)</f>
        <v>1343097.0999999996</v>
      </c>
    </row>
    <row r="44" spans="1:6" ht="99" x14ac:dyDescent="0.25">
      <c r="A44" s="10">
        <v>128463</v>
      </c>
      <c r="B44" s="10">
        <v>1308</v>
      </c>
      <c r="C44" s="10" t="s">
        <v>80</v>
      </c>
      <c r="D44" s="11">
        <v>207.05</v>
      </c>
      <c r="E44" s="10" t="s">
        <v>135</v>
      </c>
    </row>
    <row r="45" spans="1:6" ht="82.5" x14ac:dyDescent="0.25">
      <c r="A45" s="10">
        <v>128464</v>
      </c>
      <c r="B45" s="10">
        <v>14</v>
      </c>
      <c r="C45" s="10" t="s">
        <v>366</v>
      </c>
      <c r="D45" s="11">
        <v>228.04</v>
      </c>
      <c r="E45" s="10" t="s">
        <v>136</v>
      </c>
    </row>
    <row r="46" spans="1:6" ht="99" x14ac:dyDescent="0.25">
      <c r="A46" s="10">
        <v>128465</v>
      </c>
      <c r="B46" s="10">
        <v>19</v>
      </c>
      <c r="C46" s="10" t="s">
        <v>79</v>
      </c>
      <c r="D46" s="11">
        <v>747.3</v>
      </c>
      <c r="E46" s="10" t="s">
        <v>137</v>
      </c>
    </row>
    <row r="47" spans="1:6" ht="49.5" x14ac:dyDescent="0.25">
      <c r="A47" s="10">
        <v>128466</v>
      </c>
      <c r="B47" s="10">
        <v>26</v>
      </c>
      <c r="C47" s="10" t="s">
        <v>6</v>
      </c>
      <c r="D47" s="11">
        <v>15.75</v>
      </c>
      <c r="E47" s="13" t="s">
        <v>138</v>
      </c>
    </row>
    <row r="48" spans="1:6" ht="66" x14ac:dyDescent="0.25">
      <c r="A48" s="10">
        <v>128467</v>
      </c>
      <c r="B48" s="10">
        <v>29</v>
      </c>
      <c r="C48" s="10" t="s">
        <v>129</v>
      </c>
      <c r="D48" s="11">
        <v>1281.95</v>
      </c>
      <c r="E48" s="13" t="s">
        <v>139</v>
      </c>
    </row>
    <row r="49" spans="1:5" ht="49.5" x14ac:dyDescent="0.25">
      <c r="A49" s="10">
        <v>128468</v>
      </c>
      <c r="B49" s="10">
        <v>1855</v>
      </c>
      <c r="C49" s="10" t="s">
        <v>61</v>
      </c>
      <c r="D49" s="11">
        <v>418.38</v>
      </c>
      <c r="E49" s="12" t="s">
        <v>134</v>
      </c>
    </row>
    <row r="50" spans="1:5" ht="132" x14ac:dyDescent="0.25">
      <c r="A50" s="10">
        <v>128469</v>
      </c>
      <c r="B50" s="10">
        <v>174</v>
      </c>
      <c r="C50" s="10" t="s">
        <v>22</v>
      </c>
      <c r="D50" s="11">
        <v>101</v>
      </c>
      <c r="E50" s="13" t="s">
        <v>140</v>
      </c>
    </row>
    <row r="51" spans="1:5" ht="33" x14ac:dyDescent="0.25">
      <c r="A51" s="10">
        <v>128470</v>
      </c>
      <c r="B51" s="10">
        <v>1034</v>
      </c>
      <c r="C51" s="10" t="s">
        <v>98</v>
      </c>
      <c r="D51" s="11">
        <v>30.45</v>
      </c>
      <c r="E51" s="10" t="s">
        <v>141</v>
      </c>
    </row>
    <row r="52" spans="1:5" ht="49.5" x14ac:dyDescent="0.25">
      <c r="A52" s="10">
        <v>128471</v>
      </c>
      <c r="B52" s="10">
        <v>245</v>
      </c>
      <c r="C52" s="10" t="s">
        <v>130</v>
      </c>
      <c r="D52" s="11">
        <v>350</v>
      </c>
      <c r="E52" s="10" t="s">
        <v>142</v>
      </c>
    </row>
    <row r="53" spans="1:5" ht="149.25" customHeight="1" x14ac:dyDescent="0.25">
      <c r="A53" s="10">
        <v>128472</v>
      </c>
      <c r="B53" s="10">
        <v>257</v>
      </c>
      <c r="C53" s="10" t="s">
        <v>20</v>
      </c>
      <c r="D53" s="11">
        <v>275.87</v>
      </c>
      <c r="E53" s="13" t="s">
        <v>143</v>
      </c>
    </row>
    <row r="54" spans="1:5" ht="33" x14ac:dyDescent="0.25">
      <c r="A54" s="10">
        <v>128473</v>
      </c>
      <c r="B54" s="10">
        <v>588</v>
      </c>
      <c r="C54" s="10" t="s">
        <v>345</v>
      </c>
      <c r="D54" s="11">
        <v>51.77</v>
      </c>
      <c r="E54" s="10" t="s">
        <v>144</v>
      </c>
    </row>
    <row r="55" spans="1:5" ht="49.5" x14ac:dyDescent="0.25">
      <c r="A55" s="10">
        <v>128474</v>
      </c>
      <c r="B55" s="10">
        <v>1741</v>
      </c>
      <c r="C55" s="10" t="s">
        <v>346</v>
      </c>
      <c r="D55" s="11">
        <v>130.96</v>
      </c>
      <c r="E55" s="10" t="s">
        <v>145</v>
      </c>
    </row>
    <row r="56" spans="1:5" ht="33" x14ac:dyDescent="0.25">
      <c r="A56" s="10">
        <v>128475</v>
      </c>
      <c r="B56" s="10">
        <v>375</v>
      </c>
      <c r="C56" s="10" t="s">
        <v>131</v>
      </c>
      <c r="D56" s="11">
        <v>50</v>
      </c>
      <c r="E56" s="15" t="s">
        <v>111</v>
      </c>
    </row>
    <row r="57" spans="1:5" ht="168.75" customHeight="1" x14ac:dyDescent="0.25">
      <c r="A57" s="10">
        <v>128476</v>
      </c>
      <c r="B57" s="10">
        <v>425</v>
      </c>
      <c r="C57" s="10" t="s">
        <v>15</v>
      </c>
      <c r="D57" s="11">
        <v>366.72</v>
      </c>
      <c r="E57" s="13" t="s">
        <v>146</v>
      </c>
    </row>
    <row r="58" spans="1:5" ht="49.5" x14ac:dyDescent="0.25">
      <c r="A58" s="10">
        <v>128477</v>
      </c>
      <c r="B58" s="10">
        <v>441</v>
      </c>
      <c r="C58" s="10" t="s">
        <v>347</v>
      </c>
      <c r="D58" s="11">
        <v>53.02</v>
      </c>
      <c r="E58" s="10" t="s">
        <v>147</v>
      </c>
    </row>
    <row r="59" spans="1:5" ht="165" x14ac:dyDescent="0.25">
      <c r="A59" s="10">
        <v>128478</v>
      </c>
      <c r="B59" s="10">
        <v>454</v>
      </c>
      <c r="C59" s="10" t="s">
        <v>348</v>
      </c>
      <c r="D59" s="11">
        <v>363.43</v>
      </c>
      <c r="E59" s="13" t="s">
        <v>337</v>
      </c>
    </row>
    <row r="60" spans="1:5" ht="49.5" x14ac:dyDescent="0.25">
      <c r="A60" s="10">
        <v>128479</v>
      </c>
      <c r="B60" s="10">
        <v>499</v>
      </c>
      <c r="C60" s="10" t="s">
        <v>50</v>
      </c>
      <c r="D60" s="11">
        <v>159.33000000000001</v>
      </c>
      <c r="E60" s="10" t="s">
        <v>148</v>
      </c>
    </row>
    <row r="61" spans="1:5" ht="52.5" customHeight="1" x14ac:dyDescent="0.25">
      <c r="A61" s="10">
        <v>128480</v>
      </c>
      <c r="B61" s="10">
        <v>506</v>
      </c>
      <c r="C61" s="10" t="s">
        <v>349</v>
      </c>
      <c r="D61" s="11">
        <v>49.51</v>
      </c>
      <c r="E61" s="13" t="s">
        <v>149</v>
      </c>
    </row>
    <row r="62" spans="1:5" ht="82.5" x14ac:dyDescent="0.25">
      <c r="A62" s="10">
        <v>128481</v>
      </c>
      <c r="B62" s="10">
        <v>507</v>
      </c>
      <c r="C62" s="10" t="s">
        <v>132</v>
      </c>
      <c r="D62" s="11">
        <v>606.94000000000005</v>
      </c>
      <c r="E62" s="13" t="s">
        <v>150</v>
      </c>
    </row>
    <row r="63" spans="1:5" ht="49.5" x14ac:dyDescent="0.25">
      <c r="A63" s="10">
        <v>128482</v>
      </c>
      <c r="B63" s="10">
        <v>508</v>
      </c>
      <c r="C63" s="10" t="s">
        <v>49</v>
      </c>
      <c r="D63" s="11">
        <v>109.6</v>
      </c>
      <c r="E63" s="10" t="s">
        <v>338</v>
      </c>
    </row>
    <row r="64" spans="1:5" ht="99" x14ac:dyDescent="0.25">
      <c r="A64" s="10">
        <v>128483</v>
      </c>
      <c r="B64" s="10">
        <v>529</v>
      </c>
      <c r="C64" s="10" t="s">
        <v>413</v>
      </c>
      <c r="D64" s="11">
        <v>78.41</v>
      </c>
      <c r="E64" s="10" t="s">
        <v>339</v>
      </c>
    </row>
    <row r="65" spans="1:5" ht="49.5" customHeight="1" x14ac:dyDescent="0.25">
      <c r="A65" s="10">
        <v>128484</v>
      </c>
      <c r="B65" s="10">
        <v>526</v>
      </c>
      <c r="C65" s="10" t="s">
        <v>47</v>
      </c>
      <c r="D65" s="11">
        <v>90.71</v>
      </c>
      <c r="E65" s="13" t="s">
        <v>151</v>
      </c>
    </row>
    <row r="66" spans="1:5" ht="49.5" x14ac:dyDescent="0.25">
      <c r="A66" s="14">
        <v>128485</v>
      </c>
      <c r="B66" s="14">
        <v>1900</v>
      </c>
      <c r="C66" s="14" t="s">
        <v>8</v>
      </c>
      <c r="D66" s="17">
        <v>850.95</v>
      </c>
      <c r="E66" s="12" t="s">
        <v>133</v>
      </c>
    </row>
    <row r="67" spans="1:5" ht="48.75" customHeight="1" x14ac:dyDescent="0.25">
      <c r="A67" s="10">
        <v>128486</v>
      </c>
      <c r="B67" s="10">
        <v>1308</v>
      </c>
      <c r="C67" s="10" t="s">
        <v>80</v>
      </c>
      <c r="D67" s="11">
        <v>319.47000000000003</v>
      </c>
      <c r="E67" s="10" t="s">
        <v>155</v>
      </c>
    </row>
    <row r="68" spans="1:5" ht="49.5" x14ac:dyDescent="0.25">
      <c r="A68" s="10">
        <v>128487</v>
      </c>
      <c r="B68" s="10">
        <v>14</v>
      </c>
      <c r="C68" s="10" t="s">
        <v>366</v>
      </c>
      <c r="D68" s="11">
        <v>52.45</v>
      </c>
      <c r="E68" s="10" t="s">
        <v>156</v>
      </c>
    </row>
    <row r="69" spans="1:5" ht="49.5" x14ac:dyDescent="0.25">
      <c r="A69" s="10">
        <v>128488</v>
      </c>
      <c r="B69" s="10">
        <v>19</v>
      </c>
      <c r="C69" s="10" t="s">
        <v>79</v>
      </c>
      <c r="D69" s="11">
        <v>52.52</v>
      </c>
      <c r="E69" s="10" t="s">
        <v>157</v>
      </c>
    </row>
    <row r="70" spans="1:5" ht="51" customHeight="1" x14ac:dyDescent="0.25">
      <c r="A70" s="10">
        <v>128489</v>
      </c>
      <c r="B70" s="10">
        <v>26</v>
      </c>
      <c r="C70" s="10" t="s">
        <v>6</v>
      </c>
      <c r="D70" s="11">
        <v>15.75</v>
      </c>
      <c r="E70" s="10" t="s">
        <v>158</v>
      </c>
    </row>
    <row r="71" spans="1:5" ht="33" x14ac:dyDescent="0.25">
      <c r="A71" s="10">
        <v>128490</v>
      </c>
      <c r="B71" s="10">
        <v>64</v>
      </c>
      <c r="C71" s="10" t="s">
        <v>43</v>
      </c>
      <c r="D71" s="11">
        <v>15.17</v>
      </c>
      <c r="E71" s="10" t="s">
        <v>340</v>
      </c>
    </row>
    <row r="72" spans="1:5" ht="132" x14ac:dyDescent="0.25">
      <c r="A72" s="10">
        <v>128491</v>
      </c>
      <c r="B72" s="10">
        <v>1575</v>
      </c>
      <c r="C72" s="10" t="s">
        <v>350</v>
      </c>
      <c r="D72" s="11">
        <v>223.39</v>
      </c>
      <c r="E72" s="13" t="s">
        <v>159</v>
      </c>
    </row>
    <row r="73" spans="1:5" ht="33" x14ac:dyDescent="0.25">
      <c r="A73" s="10">
        <v>128492</v>
      </c>
      <c r="B73" s="10">
        <v>1612</v>
      </c>
      <c r="C73" s="10" t="s">
        <v>56</v>
      </c>
      <c r="D73" s="11">
        <v>104.99</v>
      </c>
      <c r="E73" s="14" t="s">
        <v>160</v>
      </c>
    </row>
    <row r="74" spans="1:5" ht="33" x14ac:dyDescent="0.25">
      <c r="A74" s="10">
        <v>128493</v>
      </c>
      <c r="B74" s="10">
        <v>154</v>
      </c>
      <c r="C74" s="10" t="s">
        <v>153</v>
      </c>
      <c r="D74" s="11">
        <v>439.35</v>
      </c>
      <c r="E74" s="10" t="s">
        <v>161</v>
      </c>
    </row>
    <row r="75" spans="1:5" ht="49.5" x14ac:dyDescent="0.25">
      <c r="A75" s="10">
        <v>128494</v>
      </c>
      <c r="B75" s="10">
        <v>1708</v>
      </c>
      <c r="C75" s="10" t="s">
        <v>127</v>
      </c>
      <c r="D75" s="11">
        <v>216.66</v>
      </c>
      <c r="E75" s="10" t="s">
        <v>162</v>
      </c>
    </row>
    <row r="76" spans="1:5" ht="36" customHeight="1" x14ac:dyDescent="0.25">
      <c r="A76" s="10">
        <v>128495</v>
      </c>
      <c r="B76" s="10">
        <v>1034</v>
      </c>
      <c r="C76" s="10" t="s">
        <v>98</v>
      </c>
      <c r="D76" s="11">
        <v>27.95</v>
      </c>
      <c r="E76" s="10" t="s">
        <v>648</v>
      </c>
    </row>
    <row r="77" spans="1:5" ht="186" customHeight="1" x14ac:dyDescent="0.25">
      <c r="A77" s="10">
        <v>128496</v>
      </c>
      <c r="B77" s="10">
        <v>253</v>
      </c>
      <c r="C77" s="10" t="s">
        <v>21</v>
      </c>
      <c r="D77" s="11">
        <v>1014.82</v>
      </c>
      <c r="E77" s="10" t="s">
        <v>163</v>
      </c>
    </row>
    <row r="78" spans="1:5" ht="33" x14ac:dyDescent="0.25">
      <c r="A78" s="10">
        <v>128497</v>
      </c>
      <c r="B78" s="10">
        <v>305</v>
      </c>
      <c r="C78" s="10" t="s">
        <v>113</v>
      </c>
      <c r="D78" s="11">
        <v>459.62</v>
      </c>
      <c r="E78" s="10" t="s">
        <v>164</v>
      </c>
    </row>
    <row r="79" spans="1:5" ht="100.5" customHeight="1" x14ac:dyDescent="0.25">
      <c r="A79" s="10">
        <v>128498</v>
      </c>
      <c r="B79" s="10">
        <v>1731</v>
      </c>
      <c r="C79" s="10" t="s">
        <v>351</v>
      </c>
      <c r="D79" s="11">
        <v>154.16</v>
      </c>
      <c r="E79" s="10" t="s">
        <v>165</v>
      </c>
    </row>
    <row r="80" spans="1:5" ht="282.75" customHeight="1" x14ac:dyDescent="0.25">
      <c r="A80" s="10">
        <v>128499</v>
      </c>
      <c r="B80" s="10">
        <v>425</v>
      </c>
      <c r="C80" s="10" t="s">
        <v>15</v>
      </c>
      <c r="D80" s="11">
        <v>534.02</v>
      </c>
      <c r="E80" s="10" t="s">
        <v>411</v>
      </c>
    </row>
    <row r="81" spans="1:5" ht="33" x14ac:dyDescent="0.25">
      <c r="A81" s="10">
        <v>128500</v>
      </c>
      <c r="B81" s="10">
        <v>457</v>
      </c>
      <c r="C81" s="10" t="s">
        <v>154</v>
      </c>
      <c r="D81" s="11">
        <v>539.98</v>
      </c>
      <c r="E81" s="10" t="s">
        <v>166</v>
      </c>
    </row>
    <row r="82" spans="1:5" ht="49.5" x14ac:dyDescent="0.25">
      <c r="A82" s="10">
        <v>128501</v>
      </c>
      <c r="B82" s="10">
        <v>1611</v>
      </c>
      <c r="C82" s="10" t="s">
        <v>34</v>
      </c>
      <c r="D82" s="11">
        <v>13.88</v>
      </c>
      <c r="E82" s="40" t="s">
        <v>167</v>
      </c>
    </row>
    <row r="83" spans="1:5" ht="49.5" x14ac:dyDescent="0.25">
      <c r="A83" s="10">
        <v>128502</v>
      </c>
      <c r="B83" s="10">
        <v>506</v>
      </c>
      <c r="C83" s="10" t="s">
        <v>349</v>
      </c>
      <c r="D83" s="11">
        <v>37.130000000000003</v>
      </c>
      <c r="E83" s="10" t="s">
        <v>168</v>
      </c>
    </row>
    <row r="84" spans="1:5" ht="49.5" x14ac:dyDescent="0.25">
      <c r="A84" s="10">
        <v>128503</v>
      </c>
      <c r="B84" s="10">
        <v>591</v>
      </c>
      <c r="C84" s="10" t="s">
        <v>75</v>
      </c>
      <c r="D84" s="11">
        <v>162.54</v>
      </c>
      <c r="E84" s="10" t="s">
        <v>169</v>
      </c>
    </row>
    <row r="85" spans="1:5" ht="67.5" customHeight="1" x14ac:dyDescent="0.25">
      <c r="A85" s="10">
        <v>128504</v>
      </c>
      <c r="B85" s="10">
        <v>791</v>
      </c>
      <c r="C85" s="10" t="s">
        <v>12</v>
      </c>
      <c r="D85" s="11">
        <v>550.79999999999995</v>
      </c>
      <c r="E85" s="10" t="s">
        <v>170</v>
      </c>
    </row>
    <row r="86" spans="1:5" ht="66" x14ac:dyDescent="0.25">
      <c r="A86" s="10">
        <v>128505</v>
      </c>
      <c r="B86" s="10">
        <v>1159</v>
      </c>
      <c r="C86" s="10" t="s">
        <v>31</v>
      </c>
      <c r="D86" s="11">
        <v>498</v>
      </c>
      <c r="E86" s="13" t="s">
        <v>171</v>
      </c>
    </row>
    <row r="87" spans="1:5" ht="49.5" x14ac:dyDescent="0.25">
      <c r="A87" s="10">
        <v>128506</v>
      </c>
      <c r="B87" s="10">
        <v>1266</v>
      </c>
      <c r="C87" s="10" t="s">
        <v>100</v>
      </c>
      <c r="D87" s="11">
        <v>68.7</v>
      </c>
      <c r="E87" s="13" t="s">
        <v>172</v>
      </c>
    </row>
    <row r="88" spans="1:5" ht="32.25" customHeight="1" x14ac:dyDescent="0.25">
      <c r="A88" s="10">
        <v>128508</v>
      </c>
      <c r="B88" s="10">
        <v>1706</v>
      </c>
      <c r="C88" s="10" t="s">
        <v>9</v>
      </c>
      <c r="D88" s="11">
        <v>857.03</v>
      </c>
      <c r="E88" s="38" t="s">
        <v>122</v>
      </c>
    </row>
    <row r="89" spans="1:5" ht="33" x14ac:dyDescent="0.25">
      <c r="A89" s="10">
        <v>128509</v>
      </c>
      <c r="B89" s="10">
        <v>694</v>
      </c>
      <c r="C89" s="10" t="s">
        <v>352</v>
      </c>
      <c r="D89" s="11">
        <v>579.01</v>
      </c>
      <c r="E89" s="10" t="s">
        <v>175</v>
      </c>
    </row>
    <row r="90" spans="1:5" ht="66" x14ac:dyDescent="0.25">
      <c r="A90" s="10">
        <v>128510</v>
      </c>
      <c r="B90" s="10">
        <v>55</v>
      </c>
      <c r="C90" s="10" t="s">
        <v>353</v>
      </c>
      <c r="D90" s="11">
        <v>265.98</v>
      </c>
      <c r="E90" s="10" t="s">
        <v>176</v>
      </c>
    </row>
    <row r="91" spans="1:5" ht="49.5" x14ac:dyDescent="0.25">
      <c r="A91" s="10">
        <v>128511</v>
      </c>
      <c r="B91" s="10">
        <v>1612</v>
      </c>
      <c r="C91" s="10" t="s">
        <v>56</v>
      </c>
      <c r="D91" s="11">
        <v>966.47</v>
      </c>
      <c r="E91" s="14" t="s">
        <v>177</v>
      </c>
    </row>
    <row r="92" spans="1:5" ht="50.25" customHeight="1" x14ac:dyDescent="0.25">
      <c r="A92" s="10">
        <v>128512</v>
      </c>
      <c r="B92" s="10">
        <v>98</v>
      </c>
      <c r="C92" s="10" t="s">
        <v>101</v>
      </c>
      <c r="D92" s="11">
        <v>94404.75</v>
      </c>
      <c r="E92" s="13" t="s">
        <v>178</v>
      </c>
    </row>
    <row r="93" spans="1:5" ht="99" x14ac:dyDescent="0.25">
      <c r="A93" s="10">
        <v>128514</v>
      </c>
      <c r="B93" s="10">
        <v>253</v>
      </c>
      <c r="C93" s="10" t="s">
        <v>21</v>
      </c>
      <c r="D93" s="11">
        <v>388.79</v>
      </c>
      <c r="E93" s="10" t="s">
        <v>180</v>
      </c>
    </row>
    <row r="94" spans="1:5" ht="82.5" x14ac:dyDescent="0.25">
      <c r="A94" s="10">
        <v>128516</v>
      </c>
      <c r="B94" s="10">
        <v>315</v>
      </c>
      <c r="C94" s="10" t="s">
        <v>354</v>
      </c>
      <c r="D94" s="11">
        <v>1015.41</v>
      </c>
      <c r="E94" s="13" t="s">
        <v>181</v>
      </c>
    </row>
    <row r="95" spans="1:5" ht="50.25" customHeight="1" x14ac:dyDescent="0.25">
      <c r="A95" s="10">
        <v>128517</v>
      </c>
      <c r="B95" s="10">
        <v>393</v>
      </c>
      <c r="C95" s="10" t="s">
        <v>17</v>
      </c>
      <c r="D95" s="11">
        <v>1878.8</v>
      </c>
      <c r="E95" s="13" t="s">
        <v>182</v>
      </c>
    </row>
    <row r="96" spans="1:5" ht="33" x14ac:dyDescent="0.25">
      <c r="A96" s="10">
        <v>128518</v>
      </c>
      <c r="B96" s="10">
        <v>375</v>
      </c>
      <c r="C96" s="10" t="s">
        <v>131</v>
      </c>
      <c r="D96" s="11">
        <v>4.87</v>
      </c>
      <c r="E96" s="15" t="s">
        <v>111</v>
      </c>
    </row>
    <row r="97" spans="1:5" ht="133.5" customHeight="1" x14ac:dyDescent="0.25">
      <c r="A97" s="10">
        <v>128519</v>
      </c>
      <c r="B97" s="10">
        <v>441</v>
      </c>
      <c r="C97" s="10" t="s">
        <v>347</v>
      </c>
      <c r="D97" s="11">
        <v>1355.95</v>
      </c>
      <c r="E97" s="13" t="s">
        <v>183</v>
      </c>
    </row>
    <row r="98" spans="1:5" ht="49.5" x14ac:dyDescent="0.25">
      <c r="A98" s="10">
        <v>128521</v>
      </c>
      <c r="B98" s="10">
        <v>499</v>
      </c>
      <c r="C98" s="10" t="s">
        <v>50</v>
      </c>
      <c r="D98" s="11">
        <v>1348.72</v>
      </c>
      <c r="E98" s="13" t="s">
        <v>184</v>
      </c>
    </row>
    <row r="99" spans="1:5" ht="115.5" x14ac:dyDescent="0.25">
      <c r="A99" s="10">
        <v>128522</v>
      </c>
      <c r="B99" s="10">
        <v>991</v>
      </c>
      <c r="C99" s="10" t="s">
        <v>355</v>
      </c>
      <c r="D99" s="11">
        <v>501.61</v>
      </c>
      <c r="E99" s="13" t="s">
        <v>185</v>
      </c>
    </row>
    <row r="100" spans="1:5" ht="66" x14ac:dyDescent="0.25">
      <c r="A100" s="10">
        <v>128523</v>
      </c>
      <c r="B100" s="10">
        <v>690</v>
      </c>
      <c r="C100" s="10" t="s">
        <v>356</v>
      </c>
      <c r="D100" s="11">
        <v>849.67</v>
      </c>
      <c r="E100" s="10" t="s">
        <v>186</v>
      </c>
    </row>
    <row r="101" spans="1:5" ht="33" x14ac:dyDescent="0.25">
      <c r="A101" s="10">
        <v>128524</v>
      </c>
      <c r="B101" s="10">
        <v>1256</v>
      </c>
      <c r="C101" s="10" t="s">
        <v>108</v>
      </c>
      <c r="D101" s="11">
        <v>24578</v>
      </c>
      <c r="E101" s="10" t="s">
        <v>194</v>
      </c>
    </row>
    <row r="102" spans="1:5" ht="49.5" x14ac:dyDescent="0.25">
      <c r="A102" s="14">
        <v>128525</v>
      </c>
      <c r="B102" s="14">
        <v>1612</v>
      </c>
      <c r="C102" s="14" t="s">
        <v>56</v>
      </c>
      <c r="D102" s="17">
        <v>1299.47</v>
      </c>
      <c r="E102" s="14" t="s">
        <v>195</v>
      </c>
    </row>
    <row r="103" spans="1:5" ht="34.5" customHeight="1" x14ac:dyDescent="0.25">
      <c r="A103" s="10">
        <v>128526</v>
      </c>
      <c r="B103" s="10">
        <v>1235</v>
      </c>
      <c r="C103" s="10" t="s">
        <v>187</v>
      </c>
      <c r="D103" s="11">
        <v>135.72</v>
      </c>
      <c r="E103" s="38" t="s">
        <v>174</v>
      </c>
    </row>
    <row r="104" spans="1:5" ht="33" customHeight="1" x14ac:dyDescent="0.25">
      <c r="A104" s="10">
        <v>128528</v>
      </c>
      <c r="B104" s="10">
        <v>1650</v>
      </c>
      <c r="C104" s="10" t="s">
        <v>77</v>
      </c>
      <c r="D104" s="11">
        <v>687.94</v>
      </c>
      <c r="E104" s="38" t="s">
        <v>122</v>
      </c>
    </row>
    <row r="105" spans="1:5" ht="66" x14ac:dyDescent="0.25">
      <c r="A105" s="10">
        <v>128529</v>
      </c>
      <c r="B105" s="10">
        <v>393</v>
      </c>
      <c r="C105" s="10" t="s">
        <v>17</v>
      </c>
      <c r="D105" s="11">
        <v>457.98</v>
      </c>
      <c r="E105" s="10" t="s">
        <v>196</v>
      </c>
    </row>
    <row r="106" spans="1:5" ht="49.5" x14ac:dyDescent="0.25">
      <c r="A106" s="10">
        <v>128530</v>
      </c>
      <c r="B106" s="10">
        <v>1611</v>
      </c>
      <c r="C106" s="10" t="s">
        <v>34</v>
      </c>
      <c r="D106" s="11">
        <v>18.34</v>
      </c>
      <c r="E106" s="40" t="s">
        <v>126</v>
      </c>
    </row>
    <row r="107" spans="1:5" ht="33" customHeight="1" x14ac:dyDescent="0.25">
      <c r="A107" s="10">
        <v>128531</v>
      </c>
      <c r="B107" s="10">
        <v>502</v>
      </c>
      <c r="C107" s="10" t="s">
        <v>74</v>
      </c>
      <c r="D107" s="11">
        <v>846.78</v>
      </c>
      <c r="E107" s="38" t="s">
        <v>122</v>
      </c>
    </row>
    <row r="108" spans="1:5" ht="33" x14ac:dyDescent="0.25">
      <c r="A108" s="10">
        <v>128532</v>
      </c>
      <c r="B108" s="10">
        <v>791</v>
      </c>
      <c r="C108" s="10" t="s">
        <v>12</v>
      </c>
      <c r="D108" s="11">
        <v>2264.46</v>
      </c>
      <c r="E108" s="14" t="s">
        <v>192</v>
      </c>
    </row>
    <row r="109" spans="1:5" ht="49.5" x14ac:dyDescent="0.25">
      <c r="A109" s="10">
        <v>128533</v>
      </c>
      <c r="B109" s="10">
        <v>1913</v>
      </c>
      <c r="C109" s="10" t="s">
        <v>189</v>
      </c>
      <c r="D109" s="11">
        <v>3553.59</v>
      </c>
      <c r="E109" s="10" t="s">
        <v>197</v>
      </c>
    </row>
    <row r="110" spans="1:5" ht="33" x14ac:dyDescent="0.25">
      <c r="A110" s="10">
        <v>128534</v>
      </c>
      <c r="B110" s="10">
        <v>648</v>
      </c>
      <c r="C110" s="14" t="s">
        <v>190</v>
      </c>
      <c r="D110" s="11">
        <v>210.06</v>
      </c>
      <c r="E110" s="14" t="s">
        <v>193</v>
      </c>
    </row>
    <row r="111" spans="1:5" ht="33" x14ac:dyDescent="0.25">
      <c r="A111" s="10">
        <v>128535</v>
      </c>
      <c r="B111" s="10">
        <v>665</v>
      </c>
      <c r="C111" s="10" t="s">
        <v>28</v>
      </c>
      <c r="D111" s="11">
        <v>194.96</v>
      </c>
      <c r="E111" s="10" t="s">
        <v>198</v>
      </c>
    </row>
    <row r="112" spans="1:5" ht="50.25" customHeight="1" x14ac:dyDescent="0.25">
      <c r="A112" s="10">
        <v>128536</v>
      </c>
      <c r="B112" s="10">
        <v>17</v>
      </c>
      <c r="C112" s="10" t="s">
        <v>62</v>
      </c>
      <c r="D112" s="11">
        <v>1555.95</v>
      </c>
      <c r="E112" s="38" t="s">
        <v>206</v>
      </c>
    </row>
    <row r="113" spans="1:5" ht="49.5" customHeight="1" x14ac:dyDescent="0.25">
      <c r="A113" s="10">
        <v>128537</v>
      </c>
      <c r="B113" s="10">
        <v>29</v>
      </c>
      <c r="C113" s="10" t="s">
        <v>129</v>
      </c>
      <c r="D113" s="11">
        <v>1913.11</v>
      </c>
      <c r="E113" s="10" t="s">
        <v>207</v>
      </c>
    </row>
    <row r="114" spans="1:5" ht="49.5" x14ac:dyDescent="0.25">
      <c r="A114" s="10">
        <v>128538</v>
      </c>
      <c r="B114" s="10">
        <v>1852</v>
      </c>
      <c r="C114" s="10" t="s">
        <v>357</v>
      </c>
      <c r="D114" s="11">
        <v>876.73</v>
      </c>
      <c r="E114" s="10" t="s">
        <v>208</v>
      </c>
    </row>
    <row r="115" spans="1:5" ht="49.5" x14ac:dyDescent="0.25">
      <c r="A115" s="10">
        <v>128539</v>
      </c>
      <c r="B115" s="10">
        <v>1612</v>
      </c>
      <c r="C115" s="10" t="s">
        <v>56</v>
      </c>
      <c r="D115" s="11">
        <v>378.22</v>
      </c>
      <c r="E115" s="14" t="s">
        <v>209</v>
      </c>
    </row>
    <row r="116" spans="1:5" ht="33" x14ac:dyDescent="0.25">
      <c r="A116" s="10">
        <v>128540</v>
      </c>
      <c r="B116" s="10">
        <v>1027</v>
      </c>
      <c r="C116" s="10" t="s">
        <v>42</v>
      </c>
      <c r="D116" s="11">
        <v>256.19</v>
      </c>
      <c r="E116" s="36" t="s">
        <v>204</v>
      </c>
    </row>
    <row r="117" spans="1:5" ht="33" x14ac:dyDescent="0.25">
      <c r="A117" s="10">
        <v>128541</v>
      </c>
      <c r="B117" s="10">
        <v>151</v>
      </c>
      <c r="C117" s="10" t="s">
        <v>37</v>
      </c>
      <c r="D117" s="11">
        <v>96.25</v>
      </c>
      <c r="E117" s="18" t="s">
        <v>36</v>
      </c>
    </row>
    <row r="118" spans="1:5" ht="33" x14ac:dyDescent="0.25">
      <c r="A118" s="10">
        <v>128542</v>
      </c>
      <c r="B118" s="10">
        <v>158</v>
      </c>
      <c r="C118" s="10" t="s">
        <v>358</v>
      </c>
      <c r="D118" s="11">
        <v>78.790000000000006</v>
      </c>
      <c r="E118" s="10" t="s">
        <v>210</v>
      </c>
    </row>
    <row r="119" spans="1:5" ht="33" x14ac:dyDescent="0.25">
      <c r="A119" s="10">
        <v>128543</v>
      </c>
      <c r="B119" s="10">
        <v>163</v>
      </c>
      <c r="C119" s="10" t="s">
        <v>152</v>
      </c>
      <c r="D119" s="11">
        <v>2401.89</v>
      </c>
      <c r="E119" s="10" t="s">
        <v>341</v>
      </c>
    </row>
    <row r="120" spans="1:5" ht="33" x14ac:dyDescent="0.25">
      <c r="A120" s="10">
        <v>128544</v>
      </c>
      <c r="B120" s="10">
        <v>271</v>
      </c>
      <c r="C120" s="10" t="s">
        <v>65</v>
      </c>
      <c r="D120" s="11">
        <v>121.04</v>
      </c>
      <c r="E120" s="10" t="s">
        <v>211</v>
      </c>
    </row>
    <row r="121" spans="1:5" ht="33" x14ac:dyDescent="0.25">
      <c r="A121" s="10">
        <v>128545</v>
      </c>
      <c r="B121" s="10">
        <v>286</v>
      </c>
      <c r="C121" s="10" t="s">
        <v>199</v>
      </c>
      <c r="D121" s="11">
        <v>10785.6</v>
      </c>
      <c r="E121" s="10" t="s">
        <v>201</v>
      </c>
    </row>
    <row r="122" spans="1:5" ht="51.75" customHeight="1" x14ac:dyDescent="0.25">
      <c r="A122" s="10">
        <v>128546</v>
      </c>
      <c r="B122" s="10">
        <v>489</v>
      </c>
      <c r="C122" s="10" t="s">
        <v>40</v>
      </c>
      <c r="D122" s="11">
        <v>1031.72</v>
      </c>
      <c r="E122" s="10" t="s">
        <v>212</v>
      </c>
    </row>
    <row r="123" spans="1:5" ht="33" x14ac:dyDescent="0.25">
      <c r="A123" s="10">
        <v>128547</v>
      </c>
      <c r="B123" s="10">
        <v>1861</v>
      </c>
      <c r="C123" s="10" t="s">
        <v>200</v>
      </c>
      <c r="D123" s="11">
        <v>91.25</v>
      </c>
      <c r="E123" s="10" t="s">
        <v>342</v>
      </c>
    </row>
    <row r="124" spans="1:5" ht="49.5" x14ac:dyDescent="0.25">
      <c r="A124" s="10">
        <v>128548</v>
      </c>
      <c r="B124" s="10">
        <v>1257</v>
      </c>
      <c r="C124" s="10" t="s">
        <v>58</v>
      </c>
      <c r="D124" s="11">
        <v>14.7</v>
      </c>
      <c r="E124" s="38" t="s">
        <v>205</v>
      </c>
    </row>
    <row r="125" spans="1:5" ht="33" x14ac:dyDescent="0.25">
      <c r="A125" s="10">
        <v>128549</v>
      </c>
      <c r="B125" s="10">
        <v>585</v>
      </c>
      <c r="C125" s="10" t="s">
        <v>69</v>
      </c>
      <c r="D125" s="11">
        <v>840.51</v>
      </c>
      <c r="E125" s="14" t="s">
        <v>213</v>
      </c>
    </row>
    <row r="126" spans="1:5" ht="115.5" x14ac:dyDescent="0.25">
      <c r="A126" s="10">
        <v>128550</v>
      </c>
      <c r="B126" s="10">
        <v>679</v>
      </c>
      <c r="C126" s="10" t="s">
        <v>72</v>
      </c>
      <c r="D126" s="11">
        <v>722.53</v>
      </c>
      <c r="E126" s="10" t="s">
        <v>214</v>
      </c>
    </row>
    <row r="127" spans="1:5" ht="132" x14ac:dyDescent="0.25">
      <c r="A127" s="10">
        <v>128551</v>
      </c>
      <c r="B127" s="10">
        <v>234</v>
      </c>
      <c r="C127" s="10" t="s">
        <v>68</v>
      </c>
      <c r="D127" s="11">
        <v>67084.13</v>
      </c>
      <c r="E127" s="16" t="s">
        <v>203</v>
      </c>
    </row>
    <row r="128" spans="1:5" ht="82.5" customHeight="1" x14ac:dyDescent="0.25">
      <c r="A128" s="10">
        <v>128552</v>
      </c>
      <c r="B128" s="10">
        <v>1308</v>
      </c>
      <c r="C128" s="10" t="s">
        <v>80</v>
      </c>
      <c r="D128" s="11">
        <v>420.55</v>
      </c>
      <c r="E128" s="10" t="s">
        <v>224</v>
      </c>
    </row>
    <row r="129" spans="1:5" ht="33.75" customHeight="1" x14ac:dyDescent="0.25">
      <c r="A129" s="10">
        <v>128553</v>
      </c>
      <c r="B129" s="10">
        <v>17</v>
      </c>
      <c r="C129" s="10" t="s">
        <v>62</v>
      </c>
      <c r="D129" s="11">
        <v>131.6</v>
      </c>
      <c r="E129" s="38" t="s">
        <v>225</v>
      </c>
    </row>
    <row r="130" spans="1:5" ht="49.5" x14ac:dyDescent="0.25">
      <c r="A130" s="10">
        <v>128554</v>
      </c>
      <c r="B130" s="10">
        <v>19</v>
      </c>
      <c r="C130" s="10" t="s">
        <v>79</v>
      </c>
      <c r="D130" s="11">
        <v>24.95</v>
      </c>
      <c r="E130" s="10" t="s">
        <v>226</v>
      </c>
    </row>
    <row r="131" spans="1:5" ht="33" x14ac:dyDescent="0.25">
      <c r="A131" s="10">
        <v>128555</v>
      </c>
      <c r="B131" s="10">
        <v>53</v>
      </c>
      <c r="C131" s="10" t="s">
        <v>215</v>
      </c>
      <c r="D131" s="11">
        <v>28.75</v>
      </c>
      <c r="E131" s="14" t="s">
        <v>227</v>
      </c>
    </row>
    <row r="132" spans="1:5" ht="49.5" customHeight="1" x14ac:dyDescent="0.25">
      <c r="A132" s="10">
        <v>128556</v>
      </c>
      <c r="B132" s="10">
        <v>55</v>
      </c>
      <c r="C132" s="10" t="s">
        <v>353</v>
      </c>
      <c r="D132" s="11">
        <v>24.47</v>
      </c>
      <c r="E132" s="10" t="s">
        <v>228</v>
      </c>
    </row>
    <row r="133" spans="1:5" ht="82.5" x14ac:dyDescent="0.25">
      <c r="A133" s="10">
        <v>128557</v>
      </c>
      <c r="B133" s="10">
        <v>64</v>
      </c>
      <c r="C133" s="10" t="s">
        <v>43</v>
      </c>
      <c r="D133" s="11">
        <v>36.21</v>
      </c>
      <c r="E133" s="10" t="s">
        <v>229</v>
      </c>
    </row>
    <row r="134" spans="1:5" ht="33" x14ac:dyDescent="0.25">
      <c r="A134" s="10">
        <v>128558</v>
      </c>
      <c r="B134" s="10">
        <v>1575</v>
      </c>
      <c r="C134" s="10" t="s">
        <v>350</v>
      </c>
      <c r="D134" s="11">
        <v>159</v>
      </c>
      <c r="E134" s="10" t="s">
        <v>230</v>
      </c>
    </row>
    <row r="135" spans="1:5" ht="49.5" x14ac:dyDescent="0.25">
      <c r="A135" s="10">
        <v>128559</v>
      </c>
      <c r="B135" s="10">
        <v>118</v>
      </c>
      <c r="C135" s="10" t="s">
        <v>216</v>
      </c>
      <c r="D135" s="11">
        <v>405.7</v>
      </c>
      <c r="E135" s="10" t="s">
        <v>231</v>
      </c>
    </row>
    <row r="136" spans="1:5" ht="33" x14ac:dyDescent="0.25">
      <c r="A136" s="10">
        <v>128560</v>
      </c>
      <c r="B136" s="10">
        <v>1027</v>
      </c>
      <c r="C136" s="10" t="s">
        <v>42</v>
      </c>
      <c r="D136" s="11">
        <v>388.06</v>
      </c>
      <c r="E136" s="39" t="s">
        <v>218</v>
      </c>
    </row>
    <row r="137" spans="1:5" ht="33" x14ac:dyDescent="0.25">
      <c r="A137" s="10">
        <v>128561</v>
      </c>
      <c r="B137" s="10">
        <v>1602</v>
      </c>
      <c r="C137" s="10" t="s">
        <v>217</v>
      </c>
      <c r="D137" s="11">
        <v>61615</v>
      </c>
      <c r="E137" s="10" t="s">
        <v>232</v>
      </c>
    </row>
    <row r="138" spans="1:5" ht="33" x14ac:dyDescent="0.25">
      <c r="A138" s="10">
        <v>128562</v>
      </c>
      <c r="B138" s="10">
        <v>140</v>
      </c>
      <c r="C138" s="10" t="s">
        <v>41</v>
      </c>
      <c r="D138" s="11">
        <v>67.87</v>
      </c>
      <c r="E138" s="15" t="s">
        <v>233</v>
      </c>
    </row>
    <row r="139" spans="1:5" ht="50.25" customHeight="1" x14ac:dyDescent="0.25">
      <c r="A139" s="10">
        <v>128563</v>
      </c>
      <c r="B139" s="10">
        <v>143</v>
      </c>
      <c r="C139" s="10" t="s">
        <v>38</v>
      </c>
      <c r="D139" s="11">
        <v>682.12</v>
      </c>
      <c r="E139" s="36" t="s">
        <v>219</v>
      </c>
    </row>
    <row r="140" spans="1:5" ht="34.5" customHeight="1" x14ac:dyDescent="0.25">
      <c r="A140" s="10">
        <v>128564</v>
      </c>
      <c r="B140" s="10">
        <v>144</v>
      </c>
      <c r="C140" s="10" t="s">
        <v>71</v>
      </c>
      <c r="D140" s="11">
        <v>267.14999999999998</v>
      </c>
      <c r="E140" s="47" t="s">
        <v>220</v>
      </c>
    </row>
    <row r="141" spans="1:5" ht="49.5" x14ac:dyDescent="0.25">
      <c r="A141" s="10">
        <v>128565</v>
      </c>
      <c r="B141" s="10">
        <v>158</v>
      </c>
      <c r="C141" s="10" t="s">
        <v>358</v>
      </c>
      <c r="D141" s="11">
        <v>128.37</v>
      </c>
      <c r="E141" s="10" t="s">
        <v>234</v>
      </c>
    </row>
    <row r="142" spans="1:5" ht="51" customHeight="1" x14ac:dyDescent="0.25">
      <c r="A142" s="10">
        <v>128566</v>
      </c>
      <c r="B142" s="10">
        <v>163</v>
      </c>
      <c r="C142" s="10" t="s">
        <v>152</v>
      </c>
      <c r="D142" s="11">
        <v>2884.81</v>
      </c>
      <c r="E142" s="10" t="s">
        <v>649</v>
      </c>
    </row>
    <row r="143" spans="1:5" ht="82.5" x14ac:dyDescent="0.25">
      <c r="A143" s="10">
        <v>128567</v>
      </c>
      <c r="B143" s="10">
        <v>174</v>
      </c>
      <c r="C143" s="10" t="s">
        <v>359</v>
      </c>
      <c r="D143" s="11">
        <v>205</v>
      </c>
      <c r="E143" s="10" t="s">
        <v>235</v>
      </c>
    </row>
    <row r="144" spans="1:5" ht="49.5" x14ac:dyDescent="0.25">
      <c r="A144" s="10">
        <v>128568</v>
      </c>
      <c r="B144" s="10">
        <v>236</v>
      </c>
      <c r="C144" s="10" t="s">
        <v>360</v>
      </c>
      <c r="D144" s="11">
        <v>333.7</v>
      </c>
      <c r="E144" s="12" t="s">
        <v>221</v>
      </c>
    </row>
    <row r="145" spans="1:5" ht="84.75" customHeight="1" x14ac:dyDescent="0.25">
      <c r="A145" s="10">
        <v>128569</v>
      </c>
      <c r="B145" s="10">
        <v>253</v>
      </c>
      <c r="C145" s="10" t="s">
        <v>21</v>
      </c>
      <c r="D145" s="11">
        <v>298.08</v>
      </c>
      <c r="E145" s="10" t="s">
        <v>236</v>
      </c>
    </row>
    <row r="146" spans="1:5" ht="66" x14ac:dyDescent="0.25">
      <c r="A146" s="10">
        <v>128570</v>
      </c>
      <c r="B146" s="10">
        <v>257</v>
      </c>
      <c r="C146" s="10" t="s">
        <v>20</v>
      </c>
      <c r="D146" s="11">
        <v>57.56</v>
      </c>
      <c r="E146" s="10" t="s">
        <v>237</v>
      </c>
    </row>
    <row r="147" spans="1:5" ht="33" x14ac:dyDescent="0.25">
      <c r="A147" s="10">
        <v>128571</v>
      </c>
      <c r="B147" s="10">
        <v>271</v>
      </c>
      <c r="C147" s="10" t="s">
        <v>65</v>
      </c>
      <c r="D147" s="11">
        <v>27.16</v>
      </c>
      <c r="E147" s="10" t="s">
        <v>238</v>
      </c>
    </row>
    <row r="148" spans="1:5" ht="66" x14ac:dyDescent="0.25">
      <c r="A148" s="10">
        <v>128572</v>
      </c>
      <c r="B148" s="10">
        <v>1807</v>
      </c>
      <c r="C148" s="10" t="s">
        <v>361</v>
      </c>
      <c r="D148" s="11">
        <v>195.41</v>
      </c>
      <c r="E148" s="10" t="s">
        <v>239</v>
      </c>
    </row>
    <row r="149" spans="1:5" ht="49.5" x14ac:dyDescent="0.25">
      <c r="A149" s="10">
        <v>128573</v>
      </c>
      <c r="B149" s="10">
        <v>315</v>
      </c>
      <c r="C149" s="10" t="s">
        <v>367</v>
      </c>
      <c r="D149" s="11">
        <v>126.37</v>
      </c>
      <c r="E149" s="10" t="s">
        <v>240</v>
      </c>
    </row>
    <row r="150" spans="1:5" ht="33" x14ac:dyDescent="0.25">
      <c r="A150" s="10">
        <v>128574</v>
      </c>
      <c r="B150" s="10">
        <v>381</v>
      </c>
      <c r="C150" s="10" t="s">
        <v>119</v>
      </c>
      <c r="D150" s="11">
        <v>1591.16</v>
      </c>
      <c r="E150" s="36" t="s">
        <v>222</v>
      </c>
    </row>
    <row r="151" spans="1:5" ht="33" x14ac:dyDescent="0.25">
      <c r="A151" s="10">
        <v>128575</v>
      </c>
      <c r="B151" s="10">
        <v>1508</v>
      </c>
      <c r="C151" s="10" t="s">
        <v>362</v>
      </c>
      <c r="D151" s="11">
        <v>106.56</v>
      </c>
      <c r="E151" s="14" t="s">
        <v>241</v>
      </c>
    </row>
    <row r="152" spans="1:5" ht="33" x14ac:dyDescent="0.25">
      <c r="A152" s="10">
        <v>128576</v>
      </c>
      <c r="B152" s="10">
        <v>438</v>
      </c>
      <c r="C152" s="14" t="s">
        <v>52</v>
      </c>
      <c r="D152" s="11">
        <v>22.17</v>
      </c>
      <c r="E152" s="38" t="s">
        <v>242</v>
      </c>
    </row>
    <row r="153" spans="1:5" ht="66" x14ac:dyDescent="0.25">
      <c r="A153" s="10">
        <v>128577</v>
      </c>
      <c r="B153" s="10">
        <v>438</v>
      </c>
      <c r="C153" s="14" t="s">
        <v>52</v>
      </c>
      <c r="D153" s="11">
        <v>77.38</v>
      </c>
      <c r="E153" s="38" t="s">
        <v>243</v>
      </c>
    </row>
    <row r="154" spans="1:5" ht="49.5" x14ac:dyDescent="0.25">
      <c r="A154" s="10">
        <v>128578</v>
      </c>
      <c r="B154" s="10">
        <v>481</v>
      </c>
      <c r="C154" s="10" t="s">
        <v>59</v>
      </c>
      <c r="D154" s="11">
        <v>43.64</v>
      </c>
      <c r="E154" s="37" t="s">
        <v>223</v>
      </c>
    </row>
    <row r="155" spans="1:5" ht="117" customHeight="1" x14ac:dyDescent="0.25">
      <c r="A155" s="10">
        <v>128579</v>
      </c>
      <c r="B155" s="10">
        <v>489</v>
      </c>
      <c r="C155" s="10" t="s">
        <v>40</v>
      </c>
      <c r="D155" s="11">
        <v>5075.8900000000003</v>
      </c>
      <c r="E155" s="10" t="s">
        <v>414</v>
      </c>
    </row>
    <row r="156" spans="1:5" ht="33" x14ac:dyDescent="0.25">
      <c r="A156" s="10">
        <v>128580</v>
      </c>
      <c r="B156" s="10">
        <v>1802</v>
      </c>
      <c r="C156" s="10" t="s">
        <v>30</v>
      </c>
      <c r="D156" s="11">
        <v>310.41000000000003</v>
      </c>
      <c r="E156" s="37" t="s">
        <v>244</v>
      </c>
    </row>
    <row r="157" spans="1:5" ht="49.5" customHeight="1" x14ac:dyDescent="0.25">
      <c r="A157" s="10">
        <v>128581</v>
      </c>
      <c r="B157" s="10">
        <v>1850</v>
      </c>
      <c r="C157" s="10" t="s">
        <v>115</v>
      </c>
      <c r="D157" s="11">
        <v>13758.83</v>
      </c>
      <c r="E157" s="14" t="s">
        <v>245</v>
      </c>
    </row>
    <row r="158" spans="1:5" ht="33" x14ac:dyDescent="0.25">
      <c r="A158" s="10">
        <v>128582</v>
      </c>
      <c r="B158" s="10">
        <v>1612</v>
      </c>
      <c r="C158" s="10" t="s">
        <v>56</v>
      </c>
      <c r="D158" s="11">
        <v>598.74</v>
      </c>
      <c r="E158" s="14" t="s">
        <v>249</v>
      </c>
    </row>
    <row r="159" spans="1:5" ht="33" x14ac:dyDescent="0.25">
      <c r="A159" s="10">
        <v>128583</v>
      </c>
      <c r="B159" s="10">
        <v>1027</v>
      </c>
      <c r="C159" s="10" t="s">
        <v>42</v>
      </c>
      <c r="D159" s="11">
        <v>148.16999999999999</v>
      </c>
      <c r="E159" s="36" t="s">
        <v>343</v>
      </c>
    </row>
    <row r="160" spans="1:5" ht="49.5" x14ac:dyDescent="0.25">
      <c r="A160" s="10">
        <v>128584</v>
      </c>
      <c r="B160" s="10">
        <v>1199</v>
      </c>
      <c r="C160" s="10" t="s">
        <v>67</v>
      </c>
      <c r="D160" s="11">
        <v>303.75</v>
      </c>
      <c r="E160" s="10" t="s">
        <v>250</v>
      </c>
    </row>
    <row r="161" spans="1:5" ht="33" x14ac:dyDescent="0.25">
      <c r="A161" s="10">
        <v>128585</v>
      </c>
      <c r="B161" s="10">
        <v>439</v>
      </c>
      <c r="C161" s="10" t="s">
        <v>251</v>
      </c>
      <c r="D161" s="11">
        <v>164.52</v>
      </c>
      <c r="E161" s="38" t="s">
        <v>252</v>
      </c>
    </row>
    <row r="162" spans="1:5" ht="35.25" customHeight="1" x14ac:dyDescent="0.25">
      <c r="A162" s="10">
        <v>128586</v>
      </c>
      <c r="B162" s="10">
        <v>390</v>
      </c>
      <c r="C162" s="10" t="s">
        <v>368</v>
      </c>
      <c r="D162" s="11">
        <v>7.98</v>
      </c>
      <c r="E162" s="10" t="s">
        <v>253</v>
      </c>
    </row>
    <row r="163" spans="1:5" ht="69" customHeight="1" x14ac:dyDescent="0.25">
      <c r="A163" s="10">
        <v>128587</v>
      </c>
      <c r="B163" s="10">
        <v>425</v>
      </c>
      <c r="C163" s="10" t="s">
        <v>15</v>
      </c>
      <c r="D163" s="11">
        <v>266.22000000000003</v>
      </c>
      <c r="E163" s="10" t="s">
        <v>254</v>
      </c>
    </row>
    <row r="164" spans="1:5" ht="33" customHeight="1" x14ac:dyDescent="0.25">
      <c r="A164" s="10">
        <v>128588</v>
      </c>
      <c r="B164" s="10">
        <v>433</v>
      </c>
      <c r="C164" s="10" t="s">
        <v>369</v>
      </c>
      <c r="D164" s="11">
        <v>286.18</v>
      </c>
      <c r="E164" s="42" t="s">
        <v>591</v>
      </c>
    </row>
    <row r="165" spans="1:5" ht="33" x14ac:dyDescent="0.25">
      <c r="A165" s="10">
        <v>128589</v>
      </c>
      <c r="B165" s="10">
        <v>454</v>
      </c>
      <c r="C165" s="10" t="s">
        <v>14</v>
      </c>
      <c r="D165" s="11">
        <v>17.98</v>
      </c>
      <c r="E165" s="10" t="s">
        <v>255</v>
      </c>
    </row>
    <row r="166" spans="1:5" ht="66" x14ac:dyDescent="0.25">
      <c r="A166" s="10">
        <v>128590</v>
      </c>
      <c r="B166" s="10">
        <v>455</v>
      </c>
      <c r="C166" s="10" t="s">
        <v>60</v>
      </c>
      <c r="D166" s="11">
        <v>779.92</v>
      </c>
      <c r="E166" s="38" t="s">
        <v>256</v>
      </c>
    </row>
    <row r="167" spans="1:5" ht="33.75" customHeight="1" x14ac:dyDescent="0.25">
      <c r="A167" s="10">
        <v>128591</v>
      </c>
      <c r="B167" s="10">
        <v>457</v>
      </c>
      <c r="C167" s="10" t="s">
        <v>154</v>
      </c>
      <c r="D167" s="11">
        <v>250.98</v>
      </c>
      <c r="E167" s="10" t="s">
        <v>257</v>
      </c>
    </row>
    <row r="168" spans="1:5" ht="49.5" x14ac:dyDescent="0.25">
      <c r="A168" s="10">
        <v>128592</v>
      </c>
      <c r="B168" s="10">
        <v>1611</v>
      </c>
      <c r="C168" s="10" t="s">
        <v>34</v>
      </c>
      <c r="D168" s="11">
        <v>13.88</v>
      </c>
      <c r="E168" s="40" t="s">
        <v>167</v>
      </c>
    </row>
    <row r="169" spans="1:5" ht="33" x14ac:dyDescent="0.25">
      <c r="A169" s="10">
        <v>128593</v>
      </c>
      <c r="B169" s="10">
        <v>555</v>
      </c>
      <c r="C169" s="10" t="s">
        <v>70</v>
      </c>
      <c r="D169" s="11">
        <v>218.98</v>
      </c>
      <c r="E169" s="14" t="s">
        <v>258</v>
      </c>
    </row>
    <row r="170" spans="1:5" ht="49.5" x14ac:dyDescent="0.25">
      <c r="A170" s="10">
        <v>128594</v>
      </c>
      <c r="B170" s="10">
        <v>567</v>
      </c>
      <c r="C170" s="10" t="s">
        <v>63</v>
      </c>
      <c r="D170" s="11">
        <v>908.32</v>
      </c>
      <c r="E170" s="12" t="s">
        <v>344</v>
      </c>
    </row>
    <row r="171" spans="1:5" ht="49.5" x14ac:dyDescent="0.25">
      <c r="A171" s="10">
        <v>128595</v>
      </c>
      <c r="B171" s="10">
        <v>791</v>
      </c>
      <c r="C171" s="10" t="s">
        <v>12</v>
      </c>
      <c r="D171" s="11">
        <v>486.04</v>
      </c>
      <c r="E171" s="10" t="s">
        <v>259</v>
      </c>
    </row>
    <row r="172" spans="1:5" ht="33" x14ac:dyDescent="0.25">
      <c r="A172" s="10">
        <v>128596</v>
      </c>
      <c r="B172" s="10">
        <v>592</v>
      </c>
      <c r="C172" s="10" t="s">
        <v>370</v>
      </c>
      <c r="D172" s="11">
        <v>4274.51</v>
      </c>
      <c r="E172" s="14" t="s">
        <v>260</v>
      </c>
    </row>
    <row r="173" spans="1:5" ht="49.5" customHeight="1" x14ac:dyDescent="0.25">
      <c r="A173" s="10">
        <v>128597</v>
      </c>
      <c r="B173" s="10">
        <v>596</v>
      </c>
      <c r="C173" s="10" t="s">
        <v>73</v>
      </c>
      <c r="D173" s="11">
        <v>323.63</v>
      </c>
      <c r="E173" s="39" t="s">
        <v>261</v>
      </c>
    </row>
    <row r="174" spans="1:5" ht="33" x14ac:dyDescent="0.25">
      <c r="A174" s="10">
        <v>128598</v>
      </c>
      <c r="B174" s="10">
        <v>1282</v>
      </c>
      <c r="C174" s="10" t="s">
        <v>246</v>
      </c>
      <c r="D174" s="11">
        <v>8850</v>
      </c>
      <c r="E174" s="10" t="s">
        <v>262</v>
      </c>
    </row>
    <row r="175" spans="1:5" ht="49.5" x14ac:dyDescent="0.25">
      <c r="A175" s="10">
        <v>128599</v>
      </c>
      <c r="B175" s="10">
        <v>628</v>
      </c>
      <c r="C175" s="10" t="s">
        <v>371</v>
      </c>
      <c r="D175" s="11">
        <v>2423.0100000000002</v>
      </c>
      <c r="E175" s="10" t="s">
        <v>263</v>
      </c>
    </row>
    <row r="176" spans="1:5" ht="67.5" customHeight="1" x14ac:dyDescent="0.25">
      <c r="A176" s="10">
        <v>128600</v>
      </c>
      <c r="B176" s="10">
        <v>636</v>
      </c>
      <c r="C176" s="10" t="s">
        <v>363</v>
      </c>
      <c r="D176" s="11">
        <v>1780.72</v>
      </c>
      <c r="E176" s="19" t="s">
        <v>264</v>
      </c>
    </row>
    <row r="177" spans="1:5" ht="49.5" x14ac:dyDescent="0.25">
      <c r="A177" s="10">
        <v>128601</v>
      </c>
      <c r="B177" s="10">
        <v>637</v>
      </c>
      <c r="C177" s="10" t="s">
        <v>247</v>
      </c>
      <c r="D177" s="11">
        <v>113.42</v>
      </c>
      <c r="E177" s="38" t="s">
        <v>265</v>
      </c>
    </row>
    <row r="178" spans="1:5" ht="33" x14ac:dyDescent="0.25">
      <c r="A178" s="10">
        <v>128602</v>
      </c>
      <c r="B178" s="10">
        <v>1468</v>
      </c>
      <c r="C178" s="10" t="s">
        <v>10</v>
      </c>
      <c r="D178" s="11">
        <v>16.25</v>
      </c>
      <c r="E178" s="41" t="s">
        <v>266</v>
      </c>
    </row>
    <row r="179" spans="1:5" ht="66.75" customHeight="1" x14ac:dyDescent="0.25">
      <c r="A179" s="10">
        <v>128603</v>
      </c>
      <c r="B179" s="10">
        <v>1630</v>
      </c>
      <c r="C179" s="10" t="s">
        <v>44</v>
      </c>
      <c r="D179" s="11">
        <v>6833.56</v>
      </c>
      <c r="E179" s="38" t="s">
        <v>267</v>
      </c>
    </row>
    <row r="180" spans="1:5" ht="33" x14ac:dyDescent="0.25">
      <c r="A180" s="10">
        <v>128604</v>
      </c>
      <c r="B180" s="10">
        <v>670</v>
      </c>
      <c r="C180" s="10" t="s">
        <v>248</v>
      </c>
      <c r="D180" s="11">
        <v>4523.58</v>
      </c>
      <c r="E180" s="38" t="s">
        <v>268</v>
      </c>
    </row>
    <row r="181" spans="1:5" ht="33" x14ac:dyDescent="0.25">
      <c r="A181" s="10">
        <v>128605</v>
      </c>
      <c r="B181" s="10">
        <v>1872</v>
      </c>
      <c r="C181" s="10" t="s">
        <v>364</v>
      </c>
      <c r="D181" s="11">
        <v>18</v>
      </c>
      <c r="E181" s="40" t="s">
        <v>26</v>
      </c>
    </row>
    <row r="182" spans="1:5" ht="116.25" customHeight="1" x14ac:dyDescent="0.25">
      <c r="A182" s="10">
        <v>128606</v>
      </c>
      <c r="B182" s="10">
        <v>64</v>
      </c>
      <c r="C182" s="10" t="s">
        <v>43</v>
      </c>
      <c r="D182" s="11">
        <v>922.79</v>
      </c>
      <c r="E182" s="10" t="s">
        <v>274</v>
      </c>
    </row>
    <row r="183" spans="1:5" ht="49.5" x14ac:dyDescent="0.25">
      <c r="A183" s="10">
        <v>128607</v>
      </c>
      <c r="B183" s="10">
        <v>140</v>
      </c>
      <c r="C183" s="10" t="s">
        <v>41</v>
      </c>
      <c r="D183" s="11">
        <v>211.56</v>
      </c>
      <c r="E183" s="15" t="s">
        <v>275</v>
      </c>
    </row>
    <row r="184" spans="1:5" ht="33" x14ac:dyDescent="0.25">
      <c r="A184" s="10">
        <v>128609</v>
      </c>
      <c r="B184" s="10">
        <v>238</v>
      </c>
      <c r="C184" s="10" t="s">
        <v>102</v>
      </c>
      <c r="D184" s="11">
        <v>1072.7</v>
      </c>
      <c r="E184" s="10" t="s">
        <v>276</v>
      </c>
    </row>
    <row r="185" spans="1:5" ht="66" x14ac:dyDescent="0.25">
      <c r="A185" s="10">
        <v>128610</v>
      </c>
      <c r="B185" s="10">
        <v>302</v>
      </c>
      <c r="C185" s="10" t="s">
        <v>269</v>
      </c>
      <c r="D185" s="11">
        <v>417527</v>
      </c>
      <c r="E185" s="14" t="s">
        <v>277</v>
      </c>
    </row>
    <row r="186" spans="1:5" ht="49.5" x14ac:dyDescent="0.25">
      <c r="A186" s="10">
        <v>128611</v>
      </c>
      <c r="B186" s="10">
        <v>390</v>
      </c>
      <c r="C186" s="10" t="s">
        <v>368</v>
      </c>
      <c r="D186" s="11">
        <v>374.15</v>
      </c>
      <c r="E186" s="10" t="s">
        <v>278</v>
      </c>
    </row>
    <row r="187" spans="1:5" ht="33" x14ac:dyDescent="0.25">
      <c r="A187" s="10">
        <v>128612</v>
      </c>
      <c r="B187" s="10">
        <v>438</v>
      </c>
      <c r="C187" s="10" t="s">
        <v>52</v>
      </c>
      <c r="D187" s="11">
        <v>62.46</v>
      </c>
      <c r="E187" s="39" t="s">
        <v>279</v>
      </c>
    </row>
    <row r="188" spans="1:5" ht="33" customHeight="1" x14ac:dyDescent="0.25">
      <c r="A188" s="10">
        <v>128613</v>
      </c>
      <c r="B188" s="10">
        <v>821</v>
      </c>
      <c r="C188" s="10" t="s">
        <v>51</v>
      </c>
      <c r="D188" s="11">
        <v>794.04</v>
      </c>
      <c r="E188" s="10" t="s">
        <v>125</v>
      </c>
    </row>
    <row r="189" spans="1:5" ht="82.5" customHeight="1" x14ac:dyDescent="0.25">
      <c r="A189" s="10">
        <v>128615</v>
      </c>
      <c r="B189" s="10">
        <v>1099</v>
      </c>
      <c r="C189" s="10" t="s">
        <v>33</v>
      </c>
      <c r="D189" s="11">
        <v>371.75</v>
      </c>
      <c r="E189" s="14" t="s">
        <v>280</v>
      </c>
    </row>
    <row r="190" spans="1:5" ht="33" x14ac:dyDescent="0.25">
      <c r="A190" s="10">
        <v>128616</v>
      </c>
      <c r="B190" s="10">
        <v>1917</v>
      </c>
      <c r="C190" s="10" t="s">
        <v>270</v>
      </c>
      <c r="D190" s="11">
        <v>2300</v>
      </c>
      <c r="E190" s="10" t="s">
        <v>281</v>
      </c>
    </row>
    <row r="191" spans="1:5" ht="33" x14ac:dyDescent="0.25">
      <c r="A191" s="10">
        <v>128617</v>
      </c>
      <c r="B191" s="10">
        <v>1812</v>
      </c>
      <c r="C191" s="10" t="s">
        <v>372</v>
      </c>
      <c r="D191" s="11">
        <v>65.38</v>
      </c>
      <c r="E191" s="10" t="s">
        <v>282</v>
      </c>
    </row>
    <row r="192" spans="1:5" ht="33" x14ac:dyDescent="0.25">
      <c r="A192" s="10">
        <v>128619</v>
      </c>
      <c r="B192" s="10">
        <v>24</v>
      </c>
      <c r="C192" s="10" t="s">
        <v>7</v>
      </c>
      <c r="D192" s="11">
        <v>63.16</v>
      </c>
      <c r="E192" s="38" t="s">
        <v>290</v>
      </c>
    </row>
    <row r="193" spans="1:5" ht="34.5" customHeight="1" x14ac:dyDescent="0.25">
      <c r="A193" s="10">
        <v>128620</v>
      </c>
      <c r="B193" s="10">
        <v>72</v>
      </c>
      <c r="C193" s="10" t="s">
        <v>283</v>
      </c>
      <c r="D193" s="11">
        <v>48.79</v>
      </c>
      <c r="E193" s="14" t="s">
        <v>291</v>
      </c>
    </row>
    <row r="194" spans="1:5" ht="49.5" x14ac:dyDescent="0.25">
      <c r="A194" s="10">
        <v>128621</v>
      </c>
      <c r="B194" s="10">
        <v>1612</v>
      </c>
      <c r="C194" s="10" t="s">
        <v>56</v>
      </c>
      <c r="D194" s="11">
        <v>450</v>
      </c>
      <c r="E194" s="15" t="s">
        <v>292</v>
      </c>
    </row>
    <row r="195" spans="1:5" ht="33" x14ac:dyDescent="0.25">
      <c r="A195" s="10">
        <v>128622</v>
      </c>
      <c r="B195" s="10">
        <v>1121</v>
      </c>
      <c r="C195" s="10" t="s">
        <v>284</v>
      </c>
      <c r="D195" s="11">
        <v>220.62</v>
      </c>
      <c r="E195" s="10" t="s">
        <v>293</v>
      </c>
    </row>
    <row r="196" spans="1:5" ht="33" x14ac:dyDescent="0.25">
      <c r="A196" s="10">
        <v>128623</v>
      </c>
      <c r="B196" s="10">
        <v>312</v>
      </c>
      <c r="C196" s="10" t="s">
        <v>45</v>
      </c>
      <c r="D196" s="11">
        <v>1587.12</v>
      </c>
      <c r="E196" s="10" t="s">
        <v>294</v>
      </c>
    </row>
    <row r="197" spans="1:5" ht="33" customHeight="1" x14ac:dyDescent="0.25">
      <c r="A197" s="10">
        <v>128624</v>
      </c>
      <c r="B197" s="10">
        <v>333</v>
      </c>
      <c r="C197" s="10" t="s">
        <v>285</v>
      </c>
      <c r="D197" s="11">
        <v>534.26</v>
      </c>
      <c r="E197" s="10" t="s">
        <v>295</v>
      </c>
    </row>
    <row r="198" spans="1:5" ht="49.5" x14ac:dyDescent="0.25">
      <c r="A198" s="10">
        <v>128625</v>
      </c>
      <c r="B198" s="10">
        <v>349</v>
      </c>
      <c r="C198" s="10" t="s">
        <v>286</v>
      </c>
      <c r="D198" s="11">
        <v>12482.69</v>
      </c>
      <c r="E198" s="36" t="s">
        <v>288</v>
      </c>
    </row>
    <row r="199" spans="1:5" ht="82.5" x14ac:dyDescent="0.25">
      <c r="A199" s="10">
        <v>128626</v>
      </c>
      <c r="B199" s="10">
        <v>425</v>
      </c>
      <c r="C199" s="10" t="s">
        <v>15</v>
      </c>
      <c r="D199" s="11">
        <v>53.65</v>
      </c>
      <c r="E199" s="10" t="s">
        <v>296</v>
      </c>
    </row>
    <row r="200" spans="1:5" ht="33" x14ac:dyDescent="0.25">
      <c r="A200" s="10">
        <v>128627</v>
      </c>
      <c r="B200" s="10">
        <v>491</v>
      </c>
      <c r="C200" s="10" t="s">
        <v>287</v>
      </c>
      <c r="D200" s="11">
        <v>225</v>
      </c>
      <c r="E200" s="10" t="s">
        <v>297</v>
      </c>
    </row>
    <row r="201" spans="1:5" ht="66" x14ac:dyDescent="0.25">
      <c r="A201" s="10">
        <v>128628</v>
      </c>
      <c r="B201" s="10">
        <v>1611</v>
      </c>
      <c r="C201" s="10" t="s">
        <v>34</v>
      </c>
      <c r="D201" s="11">
        <v>32.22</v>
      </c>
      <c r="E201" s="40" t="s">
        <v>298</v>
      </c>
    </row>
    <row r="202" spans="1:5" ht="49.5" x14ac:dyDescent="0.25">
      <c r="A202" s="10">
        <v>128629</v>
      </c>
      <c r="B202" s="10">
        <v>529</v>
      </c>
      <c r="C202" s="10" t="s">
        <v>413</v>
      </c>
      <c r="D202" s="11">
        <v>21.48</v>
      </c>
      <c r="E202" s="10" t="s">
        <v>299</v>
      </c>
    </row>
    <row r="203" spans="1:5" ht="66" x14ac:dyDescent="0.25">
      <c r="A203" s="10">
        <v>128630</v>
      </c>
      <c r="B203" s="10">
        <v>991</v>
      </c>
      <c r="C203" s="10" t="s">
        <v>355</v>
      </c>
      <c r="D203" s="11">
        <v>248.99</v>
      </c>
      <c r="E203" s="10" t="s">
        <v>300</v>
      </c>
    </row>
    <row r="204" spans="1:5" ht="49.5" x14ac:dyDescent="0.25">
      <c r="A204" s="10">
        <v>128631</v>
      </c>
      <c r="B204" s="10">
        <v>662</v>
      </c>
      <c r="C204" s="10" t="s">
        <v>29</v>
      </c>
      <c r="D204" s="11">
        <v>1682.56</v>
      </c>
      <c r="E204" s="36" t="s">
        <v>289</v>
      </c>
    </row>
    <row r="205" spans="1:5" ht="33" x14ac:dyDescent="0.25">
      <c r="A205" s="10">
        <v>128632</v>
      </c>
      <c r="B205" s="10">
        <v>1016</v>
      </c>
      <c r="C205" s="10" t="s">
        <v>110</v>
      </c>
      <c r="D205" s="11">
        <v>25</v>
      </c>
      <c r="E205" s="37" t="s">
        <v>117</v>
      </c>
    </row>
    <row r="206" spans="1:5" ht="49.5" x14ac:dyDescent="0.25">
      <c r="A206" s="10">
        <v>128633</v>
      </c>
      <c r="B206" s="10">
        <v>691</v>
      </c>
      <c r="C206" s="10" t="s">
        <v>57</v>
      </c>
      <c r="D206" s="11">
        <v>10394.57</v>
      </c>
      <c r="E206" s="36" t="s">
        <v>288</v>
      </c>
    </row>
    <row r="207" spans="1:5" ht="33" x14ac:dyDescent="0.25">
      <c r="A207" s="10">
        <v>128634</v>
      </c>
      <c r="B207" s="10">
        <v>24</v>
      </c>
      <c r="C207" s="10" t="s">
        <v>7</v>
      </c>
      <c r="D207" s="11">
        <v>530.44000000000005</v>
      </c>
      <c r="E207" s="10" t="s">
        <v>302</v>
      </c>
    </row>
    <row r="208" spans="1:5" ht="66" x14ac:dyDescent="0.25">
      <c r="A208" s="10">
        <v>128635</v>
      </c>
      <c r="B208" s="10">
        <v>924</v>
      </c>
      <c r="C208" s="10" t="s">
        <v>39</v>
      </c>
      <c r="D208" s="11">
        <v>535</v>
      </c>
      <c r="E208" s="16" t="s">
        <v>303</v>
      </c>
    </row>
    <row r="209" spans="1:5" ht="82.5" x14ac:dyDescent="0.25">
      <c r="A209" s="10">
        <v>128636</v>
      </c>
      <c r="B209" s="10">
        <v>64</v>
      </c>
      <c r="C209" s="10" t="s">
        <v>43</v>
      </c>
      <c r="D209" s="11">
        <v>239</v>
      </c>
      <c r="E209" s="10" t="s">
        <v>304</v>
      </c>
    </row>
    <row r="210" spans="1:5" ht="33" x14ac:dyDescent="0.25">
      <c r="A210" s="10">
        <v>128637</v>
      </c>
      <c r="B210" s="10">
        <v>1575</v>
      </c>
      <c r="C210" s="10" t="s">
        <v>350</v>
      </c>
      <c r="D210" s="11">
        <v>81.48</v>
      </c>
      <c r="E210" s="10" t="s">
        <v>305</v>
      </c>
    </row>
    <row r="211" spans="1:5" ht="33" x14ac:dyDescent="0.25">
      <c r="A211" s="10">
        <v>128638</v>
      </c>
      <c r="B211" s="10">
        <v>1612</v>
      </c>
      <c r="C211" s="10" t="s">
        <v>56</v>
      </c>
      <c r="D211" s="11">
        <v>400.73</v>
      </c>
      <c r="E211" s="14" t="s">
        <v>306</v>
      </c>
    </row>
    <row r="212" spans="1:5" ht="35.25" customHeight="1" x14ac:dyDescent="0.25">
      <c r="A212" s="10">
        <v>128639</v>
      </c>
      <c r="B212" s="10">
        <v>95</v>
      </c>
      <c r="C212" s="10" t="s">
        <v>123</v>
      </c>
      <c r="D212" s="11">
        <v>440.22</v>
      </c>
      <c r="E212" s="14" t="s">
        <v>124</v>
      </c>
    </row>
    <row r="213" spans="1:5" ht="33" x14ac:dyDescent="0.25">
      <c r="A213" s="10">
        <v>128640</v>
      </c>
      <c r="B213" s="10">
        <v>1027</v>
      </c>
      <c r="C213" s="10" t="s">
        <v>42</v>
      </c>
      <c r="D213" s="11">
        <v>95.04</v>
      </c>
      <c r="E213" s="36" t="s">
        <v>307</v>
      </c>
    </row>
    <row r="214" spans="1:5" ht="33" x14ac:dyDescent="0.25">
      <c r="A214" s="10">
        <v>128641</v>
      </c>
      <c r="B214" s="10">
        <v>414</v>
      </c>
      <c r="C214" s="10" t="s">
        <v>64</v>
      </c>
      <c r="D214" s="11">
        <v>64.42</v>
      </c>
      <c r="E214" s="38" t="s">
        <v>308</v>
      </c>
    </row>
    <row r="215" spans="1:5" ht="49.5" x14ac:dyDescent="0.25">
      <c r="A215" s="10">
        <v>128642</v>
      </c>
      <c r="B215" s="10">
        <v>1407</v>
      </c>
      <c r="C215" s="10" t="s">
        <v>103</v>
      </c>
      <c r="D215" s="11">
        <v>13256.83</v>
      </c>
      <c r="E215" s="10" t="s">
        <v>309</v>
      </c>
    </row>
    <row r="216" spans="1:5" ht="33.75" customHeight="1" x14ac:dyDescent="0.25">
      <c r="A216" s="10">
        <v>128643</v>
      </c>
      <c r="B216" s="10">
        <v>821</v>
      </c>
      <c r="C216" s="10" t="s">
        <v>51</v>
      </c>
      <c r="D216" s="11">
        <v>814.4</v>
      </c>
      <c r="E216" s="10" t="s">
        <v>310</v>
      </c>
    </row>
    <row r="217" spans="1:5" ht="33" x14ac:dyDescent="0.25">
      <c r="A217" s="10">
        <v>128644</v>
      </c>
      <c r="B217" s="10">
        <v>489</v>
      </c>
      <c r="C217" s="10" t="s">
        <v>40</v>
      </c>
      <c r="D217" s="11">
        <v>240.5</v>
      </c>
      <c r="E217" s="13" t="s">
        <v>311</v>
      </c>
    </row>
    <row r="218" spans="1:5" ht="34.5" customHeight="1" x14ac:dyDescent="0.25">
      <c r="A218" s="10">
        <v>128645</v>
      </c>
      <c r="B218" s="10">
        <v>502</v>
      </c>
      <c r="C218" s="10" t="s">
        <v>74</v>
      </c>
      <c r="D218" s="11">
        <v>32.21</v>
      </c>
      <c r="E218" s="38" t="s">
        <v>308</v>
      </c>
    </row>
    <row r="219" spans="1:5" ht="33" x14ac:dyDescent="0.25">
      <c r="A219" s="10">
        <v>128646</v>
      </c>
      <c r="B219" s="10">
        <v>1914</v>
      </c>
      <c r="C219" s="10" t="s">
        <v>373</v>
      </c>
      <c r="D219" s="11">
        <v>2500</v>
      </c>
      <c r="E219" s="10" t="s">
        <v>312</v>
      </c>
    </row>
    <row r="220" spans="1:5" ht="49.5" x14ac:dyDescent="0.25">
      <c r="A220" s="10">
        <v>128647</v>
      </c>
      <c r="B220" s="10">
        <v>791</v>
      </c>
      <c r="C220" s="10" t="s">
        <v>12</v>
      </c>
      <c r="D220" s="11">
        <v>486.04</v>
      </c>
      <c r="E220" s="10" t="s">
        <v>313</v>
      </c>
    </row>
    <row r="221" spans="1:5" ht="33" x14ac:dyDescent="0.25">
      <c r="A221" s="10">
        <v>128648</v>
      </c>
      <c r="B221" s="10">
        <v>991</v>
      </c>
      <c r="C221" s="10" t="s">
        <v>355</v>
      </c>
      <c r="D221" s="11">
        <v>13.17</v>
      </c>
      <c r="E221" s="10" t="s">
        <v>106</v>
      </c>
    </row>
    <row r="222" spans="1:5" ht="49.5" x14ac:dyDescent="0.25">
      <c r="A222" s="10">
        <v>128649</v>
      </c>
      <c r="B222" s="10">
        <v>625</v>
      </c>
      <c r="C222" s="10" t="s">
        <v>301</v>
      </c>
      <c r="D222" s="11">
        <v>1788</v>
      </c>
      <c r="E222" s="13" t="s">
        <v>410</v>
      </c>
    </row>
    <row r="223" spans="1:5" ht="33" x14ac:dyDescent="0.25">
      <c r="A223" s="10">
        <v>128650</v>
      </c>
      <c r="B223" s="10">
        <v>1308</v>
      </c>
      <c r="C223" s="10" t="s">
        <v>80</v>
      </c>
      <c r="D223" s="11">
        <v>304.12</v>
      </c>
      <c r="E223" s="10" t="s">
        <v>315</v>
      </c>
    </row>
    <row r="224" spans="1:5" ht="66" x14ac:dyDescent="0.25">
      <c r="A224" s="10">
        <v>128651</v>
      </c>
      <c r="B224" s="10">
        <v>1612</v>
      </c>
      <c r="C224" s="10" t="s">
        <v>56</v>
      </c>
      <c r="D224" s="11">
        <v>894.49</v>
      </c>
      <c r="E224" s="14" t="s">
        <v>318</v>
      </c>
    </row>
    <row r="225" spans="1:5" ht="50.25" customHeight="1" x14ac:dyDescent="0.25">
      <c r="A225" s="10">
        <v>128653</v>
      </c>
      <c r="B225" s="10">
        <v>1269</v>
      </c>
      <c r="C225" s="10" t="s">
        <v>314</v>
      </c>
      <c r="D225" s="11">
        <v>197.94</v>
      </c>
      <c r="E225" s="13" t="s">
        <v>650</v>
      </c>
    </row>
    <row r="226" spans="1:5" ht="49.5" x14ac:dyDescent="0.25">
      <c r="A226" s="10">
        <v>128654</v>
      </c>
      <c r="B226" s="10">
        <v>1199</v>
      </c>
      <c r="C226" s="10" t="s">
        <v>67</v>
      </c>
      <c r="D226" s="11">
        <v>599</v>
      </c>
      <c r="E226" s="10" t="s">
        <v>319</v>
      </c>
    </row>
    <row r="227" spans="1:5" ht="49.5" x14ac:dyDescent="0.25">
      <c r="A227" s="10">
        <v>128655</v>
      </c>
      <c r="B227" s="10">
        <v>253</v>
      </c>
      <c r="C227" s="10" t="s">
        <v>21</v>
      </c>
      <c r="D227" s="11">
        <v>440.96</v>
      </c>
      <c r="E227" s="10" t="s">
        <v>320</v>
      </c>
    </row>
    <row r="228" spans="1:5" ht="34.5" customHeight="1" x14ac:dyDescent="0.25">
      <c r="A228" s="10">
        <v>128657</v>
      </c>
      <c r="B228" s="10">
        <v>588</v>
      </c>
      <c r="C228" s="10" t="s">
        <v>345</v>
      </c>
      <c r="D228" s="11">
        <v>26.96</v>
      </c>
      <c r="E228" s="10" t="s">
        <v>321</v>
      </c>
    </row>
    <row r="229" spans="1:5" ht="49.5" x14ac:dyDescent="0.25">
      <c r="A229" s="10">
        <v>128658</v>
      </c>
      <c r="B229" s="10">
        <v>381</v>
      </c>
      <c r="C229" s="10" t="s">
        <v>119</v>
      </c>
      <c r="D229" s="11">
        <v>428.18</v>
      </c>
      <c r="E229" s="10" t="s">
        <v>322</v>
      </c>
    </row>
    <row r="230" spans="1:5" ht="49.5" x14ac:dyDescent="0.25">
      <c r="A230" s="10">
        <v>128659</v>
      </c>
      <c r="B230" s="10">
        <v>1731</v>
      </c>
      <c r="C230" s="10" t="s">
        <v>351</v>
      </c>
      <c r="D230" s="11">
        <v>315.97000000000003</v>
      </c>
      <c r="E230" s="10" t="s">
        <v>323</v>
      </c>
    </row>
    <row r="231" spans="1:5" ht="99" x14ac:dyDescent="0.25">
      <c r="A231" s="10">
        <v>128661</v>
      </c>
      <c r="B231" s="10">
        <v>489</v>
      </c>
      <c r="C231" s="10" t="s">
        <v>40</v>
      </c>
      <c r="D231" s="11">
        <v>52.88</v>
      </c>
      <c r="E231" s="15" t="s">
        <v>324</v>
      </c>
    </row>
    <row r="232" spans="1:5" ht="49.5" x14ac:dyDescent="0.25">
      <c r="A232" s="10">
        <v>128662</v>
      </c>
      <c r="B232" s="10">
        <v>1611</v>
      </c>
      <c r="C232" s="10" t="s">
        <v>34</v>
      </c>
      <c r="D232" s="11">
        <v>162.38</v>
      </c>
      <c r="E232" s="40" t="s">
        <v>105</v>
      </c>
    </row>
    <row r="233" spans="1:5" ht="33" x14ac:dyDescent="0.25">
      <c r="A233" s="10">
        <v>128663</v>
      </c>
      <c r="B233" s="10">
        <v>584</v>
      </c>
      <c r="C233" s="10" t="s">
        <v>593</v>
      </c>
      <c r="D233" s="11">
        <v>25</v>
      </c>
      <c r="E233" s="37" t="s">
        <v>117</v>
      </c>
    </row>
    <row r="234" spans="1:5" ht="49.5" x14ac:dyDescent="0.25">
      <c r="A234" s="10">
        <v>128664</v>
      </c>
      <c r="B234" s="10">
        <v>14</v>
      </c>
      <c r="C234" s="10" t="s">
        <v>366</v>
      </c>
      <c r="D234" s="11">
        <v>30.95</v>
      </c>
      <c r="E234" s="10" t="s">
        <v>325</v>
      </c>
    </row>
    <row r="235" spans="1:5" ht="49.5" x14ac:dyDescent="0.25">
      <c r="A235" s="10">
        <v>128665</v>
      </c>
      <c r="B235" s="10">
        <v>1918</v>
      </c>
      <c r="C235" s="10" t="s">
        <v>316</v>
      </c>
      <c r="D235" s="11">
        <v>1130.6199999999999</v>
      </c>
      <c r="E235" s="36" t="s">
        <v>326</v>
      </c>
    </row>
    <row r="236" spans="1:5" ht="49.5" x14ac:dyDescent="0.25">
      <c r="A236" s="10">
        <v>128666</v>
      </c>
      <c r="B236" s="10">
        <v>73</v>
      </c>
      <c r="C236" s="10" t="s">
        <v>23</v>
      </c>
      <c r="D236" s="11">
        <v>418.39</v>
      </c>
      <c r="E236" s="36" t="s">
        <v>289</v>
      </c>
    </row>
    <row r="237" spans="1:5" ht="49.5" x14ac:dyDescent="0.25">
      <c r="A237" s="10">
        <v>128667</v>
      </c>
      <c r="B237" s="10">
        <v>1852</v>
      </c>
      <c r="C237" s="10" t="s">
        <v>357</v>
      </c>
      <c r="D237" s="11">
        <v>416.24</v>
      </c>
      <c r="E237" s="10" t="s">
        <v>327</v>
      </c>
    </row>
    <row r="238" spans="1:5" ht="34.5" customHeight="1" x14ac:dyDescent="0.25">
      <c r="A238" s="10">
        <v>128668</v>
      </c>
      <c r="B238" s="10">
        <v>163</v>
      </c>
      <c r="C238" s="10" t="s">
        <v>152</v>
      </c>
      <c r="D238" s="11">
        <v>1402.23</v>
      </c>
      <c r="E238" s="10" t="s">
        <v>328</v>
      </c>
    </row>
    <row r="239" spans="1:5" ht="33" x14ac:dyDescent="0.25">
      <c r="A239" s="10">
        <v>128669</v>
      </c>
      <c r="B239" s="10">
        <v>168</v>
      </c>
      <c r="C239" s="10" t="s">
        <v>409</v>
      </c>
      <c r="D239" s="11">
        <v>2280</v>
      </c>
      <c r="E239" s="10" t="s">
        <v>329</v>
      </c>
    </row>
    <row r="240" spans="1:5" ht="49.5" x14ac:dyDescent="0.25">
      <c r="A240" s="10">
        <v>128670</v>
      </c>
      <c r="B240" s="10">
        <v>214</v>
      </c>
      <c r="C240" s="10" t="s">
        <v>66</v>
      </c>
      <c r="D240" s="11">
        <v>116.24</v>
      </c>
      <c r="E240" s="36" t="s">
        <v>330</v>
      </c>
    </row>
    <row r="241" spans="1:5" ht="49.5" x14ac:dyDescent="0.25">
      <c r="A241" s="10">
        <v>128671</v>
      </c>
      <c r="B241" s="10">
        <v>302</v>
      </c>
      <c r="C241" s="10" t="s">
        <v>269</v>
      </c>
      <c r="D241" s="11">
        <v>57</v>
      </c>
      <c r="E241" s="10" t="s">
        <v>331</v>
      </c>
    </row>
    <row r="242" spans="1:5" ht="33.75" customHeight="1" x14ac:dyDescent="0.25">
      <c r="A242" s="10">
        <v>128672</v>
      </c>
      <c r="B242" s="10">
        <v>588</v>
      </c>
      <c r="C242" s="10" t="s">
        <v>345</v>
      </c>
      <c r="D242" s="11">
        <v>52.2</v>
      </c>
      <c r="E242" s="10" t="s">
        <v>332</v>
      </c>
    </row>
    <row r="243" spans="1:5" ht="49.5" x14ac:dyDescent="0.25">
      <c r="A243" s="10">
        <v>128673</v>
      </c>
      <c r="B243" s="10">
        <v>489</v>
      </c>
      <c r="C243" s="10" t="s">
        <v>40</v>
      </c>
      <c r="D243" s="11">
        <v>56.65</v>
      </c>
      <c r="E243" s="13" t="s">
        <v>333</v>
      </c>
    </row>
    <row r="244" spans="1:5" ht="66" x14ac:dyDescent="0.25">
      <c r="A244" s="10">
        <v>128674</v>
      </c>
      <c r="B244" s="10">
        <v>1611</v>
      </c>
      <c r="C244" s="10" t="s">
        <v>34</v>
      </c>
      <c r="D244" s="11">
        <v>58.49</v>
      </c>
      <c r="E244" s="13" t="s">
        <v>334</v>
      </c>
    </row>
    <row r="245" spans="1:5" ht="49.5" x14ac:dyDescent="0.25">
      <c r="A245" s="10">
        <v>128675</v>
      </c>
      <c r="B245" s="10">
        <v>617</v>
      </c>
      <c r="C245" s="10" t="s">
        <v>96</v>
      </c>
      <c r="D245" s="11">
        <v>1138.2</v>
      </c>
      <c r="E245" s="36" t="s">
        <v>335</v>
      </c>
    </row>
    <row r="246" spans="1:5" ht="99" x14ac:dyDescent="0.25">
      <c r="A246" s="10">
        <v>128676</v>
      </c>
      <c r="B246" s="10">
        <v>1339</v>
      </c>
      <c r="C246" s="10" t="s">
        <v>317</v>
      </c>
      <c r="D246" s="11">
        <v>368.08</v>
      </c>
      <c r="E246" s="10" t="s">
        <v>336</v>
      </c>
    </row>
    <row r="247" spans="1:5" ht="33" x14ac:dyDescent="0.25">
      <c r="A247" s="10">
        <v>128677</v>
      </c>
      <c r="B247" s="10">
        <v>690</v>
      </c>
      <c r="C247" s="10" t="s">
        <v>365</v>
      </c>
      <c r="D247" s="11">
        <v>930.51</v>
      </c>
      <c r="E247" s="10" t="s">
        <v>412</v>
      </c>
    </row>
    <row r="248" spans="1:5" ht="49.5" x14ac:dyDescent="0.25">
      <c r="A248" s="10">
        <v>128678</v>
      </c>
      <c r="B248" s="10">
        <v>40</v>
      </c>
      <c r="C248" s="10" t="s">
        <v>374</v>
      </c>
      <c r="D248" s="11">
        <v>90</v>
      </c>
      <c r="E248" s="10" t="s">
        <v>379</v>
      </c>
    </row>
    <row r="249" spans="1:5" ht="132" x14ac:dyDescent="0.25">
      <c r="A249" s="10">
        <v>128679</v>
      </c>
      <c r="B249" s="10">
        <v>1575</v>
      </c>
      <c r="C249" s="10" t="s">
        <v>24</v>
      </c>
      <c r="D249" s="11">
        <v>332</v>
      </c>
      <c r="E249" s="10" t="s">
        <v>380</v>
      </c>
    </row>
    <row r="250" spans="1:5" ht="49.5" x14ac:dyDescent="0.25">
      <c r="A250" s="10">
        <v>128680</v>
      </c>
      <c r="B250" s="10">
        <v>1612</v>
      </c>
      <c r="C250" s="10" t="s">
        <v>56</v>
      </c>
      <c r="D250" s="11">
        <v>268.99</v>
      </c>
      <c r="E250" s="14" t="s">
        <v>381</v>
      </c>
    </row>
    <row r="251" spans="1:5" ht="82.5" customHeight="1" x14ac:dyDescent="0.25">
      <c r="A251" s="10">
        <v>128681</v>
      </c>
      <c r="B251" s="10">
        <v>1269</v>
      </c>
      <c r="C251" s="10" t="s">
        <v>314</v>
      </c>
      <c r="D251" s="11">
        <v>461.92</v>
      </c>
      <c r="E251" s="13" t="s">
        <v>382</v>
      </c>
    </row>
    <row r="252" spans="1:5" ht="82.5" x14ac:dyDescent="0.25">
      <c r="A252" s="10">
        <v>128682</v>
      </c>
      <c r="B252" s="10">
        <v>174</v>
      </c>
      <c r="C252" s="10" t="s">
        <v>22</v>
      </c>
      <c r="D252" s="11">
        <v>307</v>
      </c>
      <c r="E252" s="10" t="s">
        <v>383</v>
      </c>
    </row>
    <row r="253" spans="1:5" ht="35.25" customHeight="1" x14ac:dyDescent="0.25">
      <c r="A253" s="10">
        <v>128683</v>
      </c>
      <c r="B253" s="10">
        <v>206</v>
      </c>
      <c r="C253" s="10" t="s">
        <v>35</v>
      </c>
      <c r="D253" s="11">
        <v>48.01</v>
      </c>
      <c r="E253" s="38" t="s">
        <v>384</v>
      </c>
    </row>
    <row r="254" spans="1:5" ht="34.5" customHeight="1" x14ac:dyDescent="0.25">
      <c r="A254" s="10">
        <v>128684</v>
      </c>
      <c r="B254" s="10">
        <v>253</v>
      </c>
      <c r="C254" s="10" t="s">
        <v>21</v>
      </c>
      <c r="D254" s="11">
        <v>26.97</v>
      </c>
      <c r="E254" s="10" t="s">
        <v>385</v>
      </c>
    </row>
    <row r="255" spans="1:5" ht="232.5" customHeight="1" x14ac:dyDescent="0.25">
      <c r="A255" s="10">
        <v>128685</v>
      </c>
      <c r="B255" s="10">
        <v>257</v>
      </c>
      <c r="C255" s="10" t="s">
        <v>20</v>
      </c>
      <c r="D255" s="11">
        <v>683.03</v>
      </c>
      <c r="E255" s="10" t="s">
        <v>415</v>
      </c>
    </row>
    <row r="256" spans="1:5" ht="33" x14ac:dyDescent="0.25">
      <c r="A256" s="10">
        <v>128686</v>
      </c>
      <c r="B256" s="10">
        <v>291</v>
      </c>
      <c r="C256" s="10" t="s">
        <v>375</v>
      </c>
      <c r="D256" s="11">
        <v>60.8</v>
      </c>
      <c r="E256" s="10" t="s">
        <v>386</v>
      </c>
    </row>
    <row r="257" spans="1:5" ht="33" x14ac:dyDescent="0.25">
      <c r="A257" s="10">
        <v>128687</v>
      </c>
      <c r="B257" s="10">
        <v>293</v>
      </c>
      <c r="C257" s="10" t="s">
        <v>376</v>
      </c>
      <c r="D257" s="11">
        <v>89.96</v>
      </c>
      <c r="E257" s="10" t="s">
        <v>387</v>
      </c>
    </row>
    <row r="258" spans="1:5" ht="165.75" customHeight="1" x14ac:dyDescent="0.25">
      <c r="A258" s="10">
        <v>128688</v>
      </c>
      <c r="B258" s="10">
        <v>588</v>
      </c>
      <c r="C258" s="10" t="s">
        <v>120</v>
      </c>
      <c r="D258" s="11">
        <v>161.76</v>
      </c>
      <c r="E258" s="13" t="s">
        <v>388</v>
      </c>
    </row>
    <row r="259" spans="1:5" ht="49.5" x14ac:dyDescent="0.25">
      <c r="A259" s="10">
        <v>128689</v>
      </c>
      <c r="B259" s="10">
        <v>1731</v>
      </c>
      <c r="C259" s="10" t="s">
        <v>16</v>
      </c>
      <c r="D259" s="11">
        <v>28.42</v>
      </c>
      <c r="E259" s="13" t="s">
        <v>389</v>
      </c>
    </row>
    <row r="260" spans="1:5" ht="83.25" customHeight="1" x14ac:dyDescent="0.25">
      <c r="A260" s="10">
        <v>128690</v>
      </c>
      <c r="B260" s="10">
        <v>425</v>
      </c>
      <c r="C260" s="10" t="s">
        <v>15</v>
      </c>
      <c r="D260" s="11">
        <v>21.55</v>
      </c>
      <c r="E260" s="13" t="s">
        <v>390</v>
      </c>
    </row>
    <row r="261" spans="1:5" ht="281.25" customHeight="1" x14ac:dyDescent="0.25">
      <c r="A261" s="10">
        <v>128691</v>
      </c>
      <c r="B261" s="10">
        <v>454</v>
      </c>
      <c r="C261" s="10" t="s">
        <v>14</v>
      </c>
      <c r="D261" s="11">
        <v>1072.1400000000001</v>
      </c>
      <c r="E261" s="15" t="s">
        <v>645</v>
      </c>
    </row>
    <row r="262" spans="1:5" ht="50.25" customHeight="1" x14ac:dyDescent="0.25">
      <c r="A262" s="10">
        <v>128692</v>
      </c>
      <c r="B262" s="10">
        <v>519</v>
      </c>
      <c r="C262" s="10" t="s">
        <v>377</v>
      </c>
      <c r="D262" s="11">
        <v>962.58</v>
      </c>
      <c r="E262" s="10" t="s">
        <v>391</v>
      </c>
    </row>
    <row r="263" spans="1:5" ht="49.5" customHeight="1" x14ac:dyDescent="0.25">
      <c r="A263" s="14">
        <v>128693</v>
      </c>
      <c r="B263" s="14"/>
      <c r="C263" s="14" t="s">
        <v>128</v>
      </c>
      <c r="D263" s="17">
        <v>0</v>
      </c>
      <c r="E263" s="14" t="s">
        <v>595</v>
      </c>
    </row>
    <row r="264" spans="1:5" ht="50.25" customHeight="1" x14ac:dyDescent="0.25">
      <c r="A264" s="10">
        <v>128694</v>
      </c>
      <c r="B264" s="10">
        <v>602</v>
      </c>
      <c r="C264" s="10" t="s">
        <v>378</v>
      </c>
      <c r="D264" s="11">
        <v>674.71</v>
      </c>
      <c r="E264" s="13" t="s">
        <v>392</v>
      </c>
    </row>
    <row r="265" spans="1:5" ht="51" customHeight="1" x14ac:dyDescent="0.25">
      <c r="A265" s="10">
        <v>128695</v>
      </c>
      <c r="B265" s="10">
        <v>1850</v>
      </c>
      <c r="C265" s="10" t="s">
        <v>115</v>
      </c>
      <c r="D265" s="11">
        <v>9320</v>
      </c>
      <c r="E265" s="10" t="s">
        <v>118</v>
      </c>
    </row>
    <row r="266" spans="1:5" ht="33.75" customHeight="1" x14ac:dyDescent="0.25">
      <c r="A266" s="10">
        <v>128696</v>
      </c>
      <c r="B266" s="10">
        <v>12</v>
      </c>
      <c r="C266" s="10" t="s">
        <v>393</v>
      </c>
      <c r="D266" s="11">
        <v>149.99</v>
      </c>
      <c r="E266" s="10" t="s">
        <v>401</v>
      </c>
    </row>
    <row r="267" spans="1:5" ht="49.5" x14ac:dyDescent="0.25">
      <c r="A267" s="10">
        <v>128697</v>
      </c>
      <c r="B267" s="10">
        <v>174</v>
      </c>
      <c r="C267" s="10" t="s">
        <v>22</v>
      </c>
      <c r="D267" s="11">
        <v>18</v>
      </c>
      <c r="E267" s="10" t="s">
        <v>402</v>
      </c>
    </row>
    <row r="268" spans="1:5" ht="49.5" x14ac:dyDescent="0.25">
      <c r="A268" s="10">
        <v>128698</v>
      </c>
      <c r="B268" s="10">
        <v>253</v>
      </c>
      <c r="C268" s="10" t="s">
        <v>21</v>
      </c>
      <c r="D268" s="11">
        <v>302.35000000000002</v>
      </c>
      <c r="E268" s="10" t="s">
        <v>403</v>
      </c>
    </row>
    <row r="269" spans="1:5" ht="66.75" customHeight="1" x14ac:dyDescent="0.25">
      <c r="A269" s="10">
        <v>128699</v>
      </c>
      <c r="B269" s="10">
        <v>256</v>
      </c>
      <c r="C269" s="10" t="s">
        <v>394</v>
      </c>
      <c r="D269" s="11">
        <v>347.95</v>
      </c>
      <c r="E269" s="14" t="s">
        <v>404</v>
      </c>
    </row>
    <row r="270" spans="1:5" ht="33.75" customHeight="1" x14ac:dyDescent="0.25">
      <c r="A270" s="10">
        <v>128700</v>
      </c>
      <c r="B270" s="10">
        <v>293</v>
      </c>
      <c r="C270" s="10" t="s">
        <v>376</v>
      </c>
      <c r="D270" s="11">
        <v>219.6</v>
      </c>
      <c r="E270" s="10" t="s">
        <v>405</v>
      </c>
    </row>
    <row r="271" spans="1:5" ht="49.5" x14ac:dyDescent="0.25">
      <c r="A271" s="10">
        <v>128701</v>
      </c>
      <c r="B271" s="10">
        <v>349</v>
      </c>
      <c r="C271" s="10" t="s">
        <v>286</v>
      </c>
      <c r="D271" s="11">
        <v>23254.21</v>
      </c>
      <c r="E271" s="36" t="s">
        <v>288</v>
      </c>
    </row>
    <row r="272" spans="1:5" ht="150" customHeight="1" x14ac:dyDescent="0.25">
      <c r="A272" s="10">
        <v>128702</v>
      </c>
      <c r="B272" s="10">
        <v>1676</v>
      </c>
      <c r="C272" s="10" t="s">
        <v>112</v>
      </c>
      <c r="D272" s="11">
        <v>4589.63</v>
      </c>
      <c r="E272" s="36" t="s">
        <v>398</v>
      </c>
    </row>
    <row r="273" spans="1:5" ht="65.25" customHeight="1" x14ac:dyDescent="0.25">
      <c r="A273" s="10">
        <v>128703</v>
      </c>
      <c r="B273" s="10">
        <v>1833</v>
      </c>
      <c r="C273" s="10" t="s">
        <v>395</v>
      </c>
      <c r="D273" s="11">
        <v>55.2</v>
      </c>
      <c r="E273" s="14" t="s">
        <v>404</v>
      </c>
    </row>
    <row r="274" spans="1:5" ht="99" x14ac:dyDescent="0.25">
      <c r="A274" s="10">
        <v>128704</v>
      </c>
      <c r="B274" s="10">
        <v>425</v>
      </c>
      <c r="C274" s="10" t="s">
        <v>15</v>
      </c>
      <c r="D274" s="11">
        <v>107.2</v>
      </c>
      <c r="E274" s="13" t="s">
        <v>406</v>
      </c>
    </row>
    <row r="275" spans="1:5" ht="82.5" x14ac:dyDescent="0.25">
      <c r="A275" s="10">
        <v>128705</v>
      </c>
      <c r="B275" s="10">
        <v>1839</v>
      </c>
      <c r="C275" s="10" t="s">
        <v>396</v>
      </c>
      <c r="D275" s="11">
        <v>25000</v>
      </c>
      <c r="E275" s="14" t="s">
        <v>418</v>
      </c>
    </row>
    <row r="276" spans="1:5" ht="66" x14ac:dyDescent="0.25">
      <c r="A276" s="10">
        <v>128706</v>
      </c>
      <c r="B276" s="10">
        <v>467</v>
      </c>
      <c r="C276" s="10" t="s">
        <v>13</v>
      </c>
      <c r="D276" s="11">
        <v>1293</v>
      </c>
      <c r="E276" s="14" t="s">
        <v>543</v>
      </c>
    </row>
    <row r="277" spans="1:5" ht="49.5" x14ac:dyDescent="0.25">
      <c r="A277" s="10">
        <v>128707</v>
      </c>
      <c r="B277" s="10">
        <v>1611</v>
      </c>
      <c r="C277" s="10" t="s">
        <v>34</v>
      </c>
      <c r="D277" s="11">
        <v>13.88</v>
      </c>
      <c r="E277" s="40" t="s">
        <v>167</v>
      </c>
    </row>
    <row r="278" spans="1:5" ht="81.75" customHeight="1" x14ac:dyDescent="0.25">
      <c r="A278" s="10">
        <v>128708</v>
      </c>
      <c r="B278" s="10">
        <v>508</v>
      </c>
      <c r="C278" s="10" t="s">
        <v>49</v>
      </c>
      <c r="D278" s="11">
        <v>46.66</v>
      </c>
      <c r="E278" s="10" t="s">
        <v>407</v>
      </c>
    </row>
    <row r="279" spans="1:5" ht="32.25" customHeight="1" x14ac:dyDescent="0.25">
      <c r="A279" s="10">
        <v>128709</v>
      </c>
      <c r="B279" s="10">
        <v>1380</v>
      </c>
      <c r="C279" s="10" t="s">
        <v>397</v>
      </c>
      <c r="D279" s="11">
        <v>415.92</v>
      </c>
      <c r="E279" s="10" t="s">
        <v>400</v>
      </c>
    </row>
    <row r="280" spans="1:5" ht="33" x14ac:dyDescent="0.25">
      <c r="A280" s="10">
        <v>128710</v>
      </c>
      <c r="B280" s="10">
        <v>585</v>
      </c>
      <c r="C280" s="10" t="s">
        <v>69</v>
      </c>
      <c r="D280" s="11">
        <v>142.16</v>
      </c>
      <c r="E280" s="37" t="s">
        <v>399</v>
      </c>
    </row>
    <row r="281" spans="1:5" ht="66" x14ac:dyDescent="0.25">
      <c r="A281" s="14">
        <v>128711</v>
      </c>
      <c r="B281" s="14">
        <v>679</v>
      </c>
      <c r="C281" s="14" t="s">
        <v>72</v>
      </c>
      <c r="D281" s="17">
        <v>454.57</v>
      </c>
      <c r="E281" s="15" t="s">
        <v>408</v>
      </c>
    </row>
    <row r="282" spans="1:5" ht="33" x14ac:dyDescent="0.25">
      <c r="A282" s="10">
        <v>128712</v>
      </c>
      <c r="B282" s="10">
        <v>24</v>
      </c>
      <c r="C282" s="10" t="s">
        <v>7</v>
      </c>
      <c r="D282" s="11">
        <v>1104.1600000000001</v>
      </c>
      <c r="E282" s="13" t="s">
        <v>419</v>
      </c>
    </row>
    <row r="283" spans="1:5" ht="49.5" x14ac:dyDescent="0.25">
      <c r="A283" s="10">
        <v>128713</v>
      </c>
      <c r="B283" s="10">
        <v>1612</v>
      </c>
      <c r="C283" s="10" t="s">
        <v>56</v>
      </c>
      <c r="D283" s="11">
        <v>275</v>
      </c>
      <c r="E283" s="14" t="s">
        <v>420</v>
      </c>
    </row>
    <row r="284" spans="1:5" ht="33" x14ac:dyDescent="0.25">
      <c r="A284" s="10">
        <v>128714</v>
      </c>
      <c r="B284" s="10">
        <v>1027</v>
      </c>
      <c r="C284" s="10" t="s">
        <v>42</v>
      </c>
      <c r="D284" s="11">
        <v>388.35</v>
      </c>
      <c r="E284" s="36" t="s">
        <v>343</v>
      </c>
    </row>
    <row r="285" spans="1:5" ht="49.5" customHeight="1" x14ac:dyDescent="0.25">
      <c r="A285" s="10">
        <v>128715</v>
      </c>
      <c r="B285" s="10">
        <v>1843</v>
      </c>
      <c r="C285" s="10" t="s">
        <v>416</v>
      </c>
      <c r="D285" s="11">
        <v>10787.5</v>
      </c>
      <c r="E285" s="13" t="s">
        <v>421</v>
      </c>
    </row>
    <row r="286" spans="1:5" ht="66" x14ac:dyDescent="0.25">
      <c r="A286" s="10">
        <v>128716</v>
      </c>
      <c r="B286" s="10">
        <v>455</v>
      </c>
      <c r="C286" s="10" t="s">
        <v>60</v>
      </c>
      <c r="D286" s="11">
        <v>182.84</v>
      </c>
      <c r="E286" s="38" t="s">
        <v>422</v>
      </c>
    </row>
    <row r="287" spans="1:5" ht="34.5" customHeight="1" x14ac:dyDescent="0.25">
      <c r="A287" s="10">
        <v>128717</v>
      </c>
      <c r="B287" s="10">
        <v>821</v>
      </c>
      <c r="C287" s="10" t="s">
        <v>51</v>
      </c>
      <c r="D287" s="11">
        <v>812.77</v>
      </c>
      <c r="E287" s="10" t="s">
        <v>423</v>
      </c>
    </row>
    <row r="288" spans="1:5" ht="99.75" customHeight="1" x14ac:dyDescent="0.25">
      <c r="A288" s="10">
        <v>128718</v>
      </c>
      <c r="B288" s="10">
        <v>489</v>
      </c>
      <c r="C288" s="10" t="s">
        <v>40</v>
      </c>
      <c r="D288" s="11">
        <v>2792.17</v>
      </c>
      <c r="E288" s="37" t="s">
        <v>424</v>
      </c>
    </row>
    <row r="289" spans="1:5" ht="49.5" x14ac:dyDescent="0.25">
      <c r="A289" s="10">
        <v>128719</v>
      </c>
      <c r="B289" s="10">
        <v>531</v>
      </c>
      <c r="C289" s="10" t="s">
        <v>417</v>
      </c>
      <c r="D289" s="11">
        <v>2562.6799999999998</v>
      </c>
      <c r="E289" s="12" t="s">
        <v>425</v>
      </c>
    </row>
    <row r="290" spans="1:5" ht="33" x14ac:dyDescent="0.25">
      <c r="A290" s="10">
        <v>128720</v>
      </c>
      <c r="B290" s="10">
        <v>1802</v>
      </c>
      <c r="C290" s="10" t="s">
        <v>30</v>
      </c>
      <c r="D290" s="11">
        <v>428.66</v>
      </c>
      <c r="E290" s="37" t="s">
        <v>426</v>
      </c>
    </row>
    <row r="291" spans="1:5" ht="33" x14ac:dyDescent="0.25">
      <c r="A291" s="10">
        <v>128721</v>
      </c>
      <c r="B291" s="10">
        <v>7</v>
      </c>
      <c r="C291" s="10" t="s">
        <v>107</v>
      </c>
      <c r="D291" s="11">
        <v>3209.28</v>
      </c>
      <c r="E291" s="15" t="s">
        <v>431</v>
      </c>
    </row>
    <row r="292" spans="1:5" ht="66.75" customHeight="1" x14ac:dyDescent="0.25">
      <c r="A292" s="10">
        <v>128722</v>
      </c>
      <c r="B292" s="10">
        <v>64</v>
      </c>
      <c r="C292" s="10" t="s">
        <v>43</v>
      </c>
      <c r="D292" s="11">
        <v>301.2</v>
      </c>
      <c r="E292" s="10" t="s">
        <v>432</v>
      </c>
    </row>
    <row r="293" spans="1:5" ht="49.5" x14ac:dyDescent="0.25">
      <c r="A293" s="10">
        <v>128723</v>
      </c>
      <c r="B293" s="10">
        <v>158</v>
      </c>
      <c r="C293" s="10" t="s">
        <v>427</v>
      </c>
      <c r="D293" s="11">
        <v>221.54</v>
      </c>
      <c r="E293" s="13" t="s">
        <v>433</v>
      </c>
    </row>
    <row r="294" spans="1:5" ht="66.75" customHeight="1" x14ac:dyDescent="0.25">
      <c r="A294" s="10">
        <v>128724</v>
      </c>
      <c r="B294" s="10">
        <v>1269</v>
      </c>
      <c r="C294" s="10" t="s">
        <v>314</v>
      </c>
      <c r="D294" s="11">
        <v>530.5</v>
      </c>
      <c r="E294" s="10" t="s">
        <v>434</v>
      </c>
    </row>
    <row r="295" spans="1:5" ht="84.75" customHeight="1" x14ac:dyDescent="0.25">
      <c r="A295" s="10">
        <v>128725</v>
      </c>
      <c r="B295" s="10">
        <v>1034</v>
      </c>
      <c r="C295" s="10" t="s">
        <v>98</v>
      </c>
      <c r="D295" s="11">
        <v>116.8</v>
      </c>
      <c r="E295" s="13" t="s">
        <v>435</v>
      </c>
    </row>
    <row r="296" spans="1:5" ht="33" x14ac:dyDescent="0.25">
      <c r="A296" s="10">
        <v>128726</v>
      </c>
      <c r="B296" s="10">
        <v>1199</v>
      </c>
      <c r="C296" s="10" t="s">
        <v>67</v>
      </c>
      <c r="D296" s="11">
        <v>561.04999999999995</v>
      </c>
      <c r="E296" s="14" t="s">
        <v>116</v>
      </c>
    </row>
    <row r="297" spans="1:5" ht="33" x14ac:dyDescent="0.25">
      <c r="A297" s="10">
        <v>128727</v>
      </c>
      <c r="B297" s="10">
        <v>257</v>
      </c>
      <c r="C297" s="10" t="s">
        <v>20</v>
      </c>
      <c r="D297" s="11">
        <v>18.34</v>
      </c>
      <c r="E297" s="13" t="s">
        <v>436</v>
      </c>
    </row>
    <row r="298" spans="1:5" ht="33" x14ac:dyDescent="0.25">
      <c r="A298" s="10">
        <v>128728</v>
      </c>
      <c r="B298" s="10">
        <v>271</v>
      </c>
      <c r="C298" s="10" t="s">
        <v>65</v>
      </c>
      <c r="D298" s="11">
        <v>302.60000000000002</v>
      </c>
      <c r="E298" s="10" t="s">
        <v>437</v>
      </c>
    </row>
    <row r="299" spans="1:5" ht="51" customHeight="1" x14ac:dyDescent="0.25">
      <c r="A299" s="10">
        <v>128729</v>
      </c>
      <c r="B299" s="10">
        <v>390</v>
      </c>
      <c r="C299" s="10" t="s">
        <v>18</v>
      </c>
      <c r="D299" s="11">
        <v>10.26</v>
      </c>
      <c r="E299" s="10" t="s">
        <v>438</v>
      </c>
    </row>
    <row r="300" spans="1:5" ht="49.5" x14ac:dyDescent="0.25">
      <c r="A300" s="10">
        <v>128730</v>
      </c>
      <c r="B300" s="10">
        <v>377</v>
      </c>
      <c r="C300" s="10" t="s">
        <v>428</v>
      </c>
      <c r="D300" s="11">
        <v>35.130000000000003</v>
      </c>
      <c r="E300" s="15" t="s">
        <v>439</v>
      </c>
    </row>
    <row r="301" spans="1:5" ht="33" x14ac:dyDescent="0.25">
      <c r="A301" s="10">
        <v>128731</v>
      </c>
      <c r="B301" s="10">
        <v>1806</v>
      </c>
      <c r="C301" s="10" t="s">
        <v>429</v>
      </c>
      <c r="D301" s="11">
        <v>106.8</v>
      </c>
      <c r="E301" s="10" t="s">
        <v>440</v>
      </c>
    </row>
    <row r="302" spans="1:5" ht="49.5" x14ac:dyDescent="0.25">
      <c r="A302" s="10">
        <v>128732</v>
      </c>
      <c r="B302" s="10">
        <v>507</v>
      </c>
      <c r="C302" s="10" t="s">
        <v>132</v>
      </c>
      <c r="D302" s="11">
        <v>318.33999999999997</v>
      </c>
      <c r="E302" s="13" t="s">
        <v>441</v>
      </c>
    </row>
    <row r="303" spans="1:5" ht="32.25" customHeight="1" x14ac:dyDescent="0.25">
      <c r="A303" s="10">
        <v>128733</v>
      </c>
      <c r="B303" s="10">
        <v>1266</v>
      </c>
      <c r="C303" s="10" t="s">
        <v>100</v>
      </c>
      <c r="D303" s="11">
        <v>260</v>
      </c>
      <c r="E303" s="10" t="s">
        <v>442</v>
      </c>
    </row>
    <row r="304" spans="1:5" ht="49.5" x14ac:dyDescent="0.25">
      <c r="A304" s="10">
        <v>128734</v>
      </c>
      <c r="B304" s="10">
        <v>628</v>
      </c>
      <c r="C304" s="10" t="s">
        <v>11</v>
      </c>
      <c r="D304" s="11">
        <v>519.38</v>
      </c>
      <c r="E304" s="10" t="s">
        <v>443</v>
      </c>
    </row>
    <row r="305" spans="1:5" ht="33" x14ac:dyDescent="0.25">
      <c r="A305" s="10">
        <v>128735</v>
      </c>
      <c r="B305" s="10">
        <v>670</v>
      </c>
      <c r="C305" s="10" t="s">
        <v>248</v>
      </c>
      <c r="D305" s="11">
        <v>4523.3999999999996</v>
      </c>
      <c r="E305" s="38" t="s">
        <v>430</v>
      </c>
    </row>
    <row r="306" spans="1:5" ht="99" x14ac:dyDescent="0.25">
      <c r="A306" s="10">
        <v>128736</v>
      </c>
      <c r="B306" s="10">
        <v>26</v>
      </c>
      <c r="C306" s="10" t="s">
        <v>6</v>
      </c>
      <c r="D306" s="11">
        <v>78.75</v>
      </c>
      <c r="E306" s="13" t="s">
        <v>449</v>
      </c>
    </row>
    <row r="307" spans="1:5" ht="99" x14ac:dyDescent="0.25">
      <c r="A307" s="10">
        <v>128737</v>
      </c>
      <c r="B307" s="10">
        <v>55</v>
      </c>
      <c r="C307" s="10" t="s">
        <v>78</v>
      </c>
      <c r="D307" s="11">
        <v>208.04</v>
      </c>
      <c r="E307" s="13" t="s">
        <v>450</v>
      </c>
    </row>
    <row r="308" spans="1:5" ht="165" customHeight="1" x14ac:dyDescent="0.25">
      <c r="A308" s="10">
        <v>128738</v>
      </c>
      <c r="B308" s="10">
        <v>64</v>
      </c>
      <c r="C308" s="10" t="s">
        <v>43</v>
      </c>
      <c r="D308" s="11">
        <v>1275</v>
      </c>
      <c r="E308" s="10" t="s">
        <v>494</v>
      </c>
    </row>
    <row r="309" spans="1:5" ht="49.5" x14ac:dyDescent="0.25">
      <c r="A309" s="10">
        <v>128739</v>
      </c>
      <c r="B309" s="10">
        <v>72</v>
      </c>
      <c r="C309" s="10" t="s">
        <v>283</v>
      </c>
      <c r="D309" s="11">
        <v>41.52</v>
      </c>
      <c r="E309" s="10" t="s">
        <v>451</v>
      </c>
    </row>
    <row r="310" spans="1:5" ht="33.75" customHeight="1" x14ac:dyDescent="0.25">
      <c r="A310" s="10">
        <v>128740</v>
      </c>
      <c r="B310" s="10">
        <v>1235</v>
      </c>
      <c r="C310" s="10" t="s">
        <v>187</v>
      </c>
      <c r="D310" s="11">
        <v>135.72</v>
      </c>
      <c r="E310" s="38" t="s">
        <v>122</v>
      </c>
    </row>
    <row r="311" spans="1:5" ht="33" x14ac:dyDescent="0.25">
      <c r="A311" s="10">
        <v>128741</v>
      </c>
      <c r="B311" s="10">
        <v>140</v>
      </c>
      <c r="C311" s="10" t="s">
        <v>41</v>
      </c>
      <c r="D311" s="11">
        <v>90.97</v>
      </c>
      <c r="E311" s="15" t="s">
        <v>452</v>
      </c>
    </row>
    <row r="312" spans="1:5" ht="33" x14ac:dyDescent="0.25">
      <c r="A312" s="10">
        <v>128742</v>
      </c>
      <c r="B312" s="10">
        <v>158</v>
      </c>
      <c r="C312" s="10" t="s">
        <v>427</v>
      </c>
      <c r="D312" s="11">
        <v>53.78</v>
      </c>
      <c r="E312" s="10" t="s">
        <v>453</v>
      </c>
    </row>
    <row r="313" spans="1:5" ht="33" x14ac:dyDescent="0.25">
      <c r="A313" s="10">
        <v>128743</v>
      </c>
      <c r="B313" s="10">
        <v>164</v>
      </c>
      <c r="C313" s="10" t="s">
        <v>444</v>
      </c>
      <c r="D313" s="11">
        <v>495</v>
      </c>
      <c r="E313" s="10" t="s">
        <v>454</v>
      </c>
    </row>
    <row r="314" spans="1:5" ht="50.25" customHeight="1" x14ac:dyDescent="0.25">
      <c r="A314" s="10">
        <v>128744</v>
      </c>
      <c r="B314" s="10">
        <v>174</v>
      </c>
      <c r="C314" s="10" t="s">
        <v>22</v>
      </c>
      <c r="D314" s="11">
        <v>34.700000000000003</v>
      </c>
      <c r="E314" s="10" t="s">
        <v>455</v>
      </c>
    </row>
    <row r="315" spans="1:5" ht="34.5" customHeight="1" x14ac:dyDescent="0.25">
      <c r="A315" s="10">
        <v>128745</v>
      </c>
      <c r="B315" s="10">
        <v>1034</v>
      </c>
      <c r="C315" s="10" t="s">
        <v>98</v>
      </c>
      <c r="D315" s="11">
        <v>25.45</v>
      </c>
      <c r="E315" s="10" t="s">
        <v>456</v>
      </c>
    </row>
    <row r="316" spans="1:5" ht="66" x14ac:dyDescent="0.25">
      <c r="A316" s="10">
        <v>128746</v>
      </c>
      <c r="B316" s="10">
        <v>257</v>
      </c>
      <c r="C316" s="10" t="s">
        <v>20</v>
      </c>
      <c r="D316" s="11">
        <v>191.42</v>
      </c>
      <c r="E316" s="10" t="s">
        <v>457</v>
      </c>
    </row>
    <row r="317" spans="1:5" ht="33.75" customHeight="1" x14ac:dyDescent="0.25">
      <c r="A317" s="10">
        <v>128747</v>
      </c>
      <c r="B317" s="10">
        <v>588</v>
      </c>
      <c r="C317" s="10" t="s">
        <v>120</v>
      </c>
      <c r="D317" s="11">
        <v>42.28</v>
      </c>
      <c r="E317" s="10" t="s">
        <v>458</v>
      </c>
    </row>
    <row r="318" spans="1:5" ht="49.5" x14ac:dyDescent="0.25">
      <c r="A318" s="10">
        <v>128748</v>
      </c>
      <c r="B318" s="10">
        <v>1426</v>
      </c>
      <c r="C318" s="10" t="s">
        <v>445</v>
      </c>
      <c r="D318" s="11">
        <v>189</v>
      </c>
      <c r="E318" s="38" t="s">
        <v>459</v>
      </c>
    </row>
    <row r="319" spans="1:5" ht="49.5" x14ac:dyDescent="0.25">
      <c r="A319" s="10">
        <v>128749</v>
      </c>
      <c r="B319" s="10">
        <v>1731</v>
      </c>
      <c r="C319" s="10" t="s">
        <v>16</v>
      </c>
      <c r="D319" s="11">
        <v>141.16</v>
      </c>
      <c r="E319" s="10" t="s">
        <v>460</v>
      </c>
    </row>
    <row r="320" spans="1:5" ht="33" x14ac:dyDescent="0.25">
      <c r="A320" s="10">
        <v>128750</v>
      </c>
      <c r="B320" s="10">
        <v>376</v>
      </c>
      <c r="C320" s="10" t="s">
        <v>446</v>
      </c>
      <c r="D320" s="11">
        <v>24.97</v>
      </c>
      <c r="E320" s="15" t="s">
        <v>461</v>
      </c>
    </row>
    <row r="321" spans="1:5" ht="132.75" customHeight="1" x14ac:dyDescent="0.25">
      <c r="A321" s="10">
        <v>128751</v>
      </c>
      <c r="B321" s="10">
        <v>425</v>
      </c>
      <c r="C321" s="10" t="s">
        <v>15</v>
      </c>
      <c r="D321" s="11">
        <v>84.48</v>
      </c>
      <c r="E321" s="10" t="s">
        <v>462</v>
      </c>
    </row>
    <row r="322" spans="1:5" ht="31.5" customHeight="1" x14ac:dyDescent="0.25">
      <c r="A322" s="10">
        <v>128752</v>
      </c>
      <c r="B322" s="10">
        <v>441</v>
      </c>
      <c r="C322" s="10" t="s">
        <v>76</v>
      </c>
      <c r="D322" s="11">
        <v>6.75</v>
      </c>
      <c r="E322" s="13" t="s">
        <v>463</v>
      </c>
    </row>
    <row r="323" spans="1:5" ht="51" customHeight="1" x14ac:dyDescent="0.25">
      <c r="A323" s="10">
        <v>128753</v>
      </c>
      <c r="B323" s="10">
        <v>1629</v>
      </c>
      <c r="C323" s="10" t="s">
        <v>447</v>
      </c>
      <c r="D323" s="11">
        <v>200</v>
      </c>
      <c r="E323" s="10" t="s">
        <v>464</v>
      </c>
    </row>
    <row r="324" spans="1:5" ht="31.5" customHeight="1" x14ac:dyDescent="0.25">
      <c r="A324" s="10">
        <v>128754</v>
      </c>
      <c r="B324" s="10">
        <v>454</v>
      </c>
      <c r="C324" s="10" t="s">
        <v>14</v>
      </c>
      <c r="D324" s="11">
        <v>52.89</v>
      </c>
      <c r="E324" s="10" t="s">
        <v>465</v>
      </c>
    </row>
    <row r="325" spans="1:5" ht="33.75" customHeight="1" x14ac:dyDescent="0.25">
      <c r="A325" s="10">
        <v>128755</v>
      </c>
      <c r="B325" s="10">
        <v>491</v>
      </c>
      <c r="C325" s="10" t="s">
        <v>287</v>
      </c>
      <c r="D325" s="11">
        <v>144</v>
      </c>
      <c r="E325" s="10" t="s">
        <v>466</v>
      </c>
    </row>
    <row r="326" spans="1:5" ht="49.5" x14ac:dyDescent="0.25">
      <c r="A326" s="10">
        <v>128756</v>
      </c>
      <c r="B326" s="10">
        <v>1611</v>
      </c>
      <c r="C326" s="10" t="s">
        <v>34</v>
      </c>
      <c r="D326" s="11">
        <v>125.34</v>
      </c>
      <c r="E326" s="40" t="s">
        <v>467</v>
      </c>
    </row>
    <row r="327" spans="1:5" ht="50.25" customHeight="1" x14ac:dyDescent="0.25">
      <c r="A327" s="10">
        <v>128757</v>
      </c>
      <c r="B327" s="10">
        <v>529</v>
      </c>
      <c r="C327" s="10" t="s">
        <v>413</v>
      </c>
      <c r="D327" s="11">
        <v>126.47</v>
      </c>
      <c r="E327" s="13" t="s">
        <v>468</v>
      </c>
    </row>
    <row r="328" spans="1:5" ht="49.5" x14ac:dyDescent="0.25">
      <c r="A328" s="10">
        <v>128758</v>
      </c>
      <c r="B328" s="10">
        <v>561</v>
      </c>
      <c r="C328" s="10" t="s">
        <v>448</v>
      </c>
      <c r="D328" s="11">
        <v>20</v>
      </c>
      <c r="E328" s="10" t="s">
        <v>469</v>
      </c>
    </row>
    <row r="329" spans="1:5" ht="49.5" x14ac:dyDescent="0.25">
      <c r="A329" s="10">
        <v>128759</v>
      </c>
      <c r="B329" s="10">
        <v>561</v>
      </c>
      <c r="C329" s="10" t="s">
        <v>448</v>
      </c>
      <c r="D329" s="11">
        <v>20</v>
      </c>
      <c r="E329" s="10" t="s">
        <v>470</v>
      </c>
    </row>
    <row r="330" spans="1:5" ht="33" customHeight="1" x14ac:dyDescent="0.25">
      <c r="A330" s="10">
        <v>128760</v>
      </c>
      <c r="B330" s="10">
        <v>1282</v>
      </c>
      <c r="C330" s="10" t="s">
        <v>246</v>
      </c>
      <c r="D330" s="11">
        <v>64.989999999999995</v>
      </c>
      <c r="E330" s="10" t="s">
        <v>471</v>
      </c>
    </row>
    <row r="331" spans="1:5" ht="66" x14ac:dyDescent="0.25">
      <c r="A331" s="10">
        <v>128761</v>
      </c>
      <c r="B331" s="10">
        <v>632</v>
      </c>
      <c r="C331" s="10" t="s">
        <v>472</v>
      </c>
      <c r="D331" s="11">
        <v>2824.29</v>
      </c>
      <c r="E331" s="10" t="s">
        <v>495</v>
      </c>
    </row>
    <row r="332" spans="1:5" ht="132" customHeight="1" x14ac:dyDescent="0.25">
      <c r="A332" s="10">
        <v>128762</v>
      </c>
      <c r="B332" s="10">
        <v>1308</v>
      </c>
      <c r="C332" s="10" t="s">
        <v>80</v>
      </c>
      <c r="D332" s="11">
        <v>396.64</v>
      </c>
      <c r="E332" s="13" t="s">
        <v>476</v>
      </c>
    </row>
    <row r="333" spans="1:5" ht="33" x14ac:dyDescent="0.25">
      <c r="A333" s="10">
        <v>128763</v>
      </c>
      <c r="B333" s="10">
        <v>23</v>
      </c>
      <c r="C333" s="10" t="s">
        <v>473</v>
      </c>
      <c r="D333" s="11">
        <v>99.87</v>
      </c>
      <c r="E333" s="10" t="s">
        <v>477</v>
      </c>
    </row>
    <row r="334" spans="1:5" ht="33" x14ac:dyDescent="0.25">
      <c r="A334" s="10">
        <v>128764</v>
      </c>
      <c r="B334" s="10">
        <v>24</v>
      </c>
      <c r="C334" s="10" t="s">
        <v>7</v>
      </c>
      <c r="D334" s="11">
        <v>63.16</v>
      </c>
      <c r="E334" s="38" t="s">
        <v>478</v>
      </c>
    </row>
    <row r="335" spans="1:5" ht="33" x14ac:dyDescent="0.25">
      <c r="A335" s="10">
        <v>128765</v>
      </c>
      <c r="B335" s="10">
        <v>66</v>
      </c>
      <c r="C335" s="10" t="s">
        <v>474</v>
      </c>
      <c r="D335" s="11">
        <v>50.52</v>
      </c>
      <c r="E335" s="10" t="s">
        <v>479</v>
      </c>
    </row>
    <row r="336" spans="1:5" ht="132" x14ac:dyDescent="0.25">
      <c r="A336" s="10">
        <v>128766</v>
      </c>
      <c r="B336" s="10">
        <v>1575</v>
      </c>
      <c r="C336" s="10" t="s">
        <v>24</v>
      </c>
      <c r="D336" s="11">
        <v>343.62</v>
      </c>
      <c r="E336" s="10" t="s">
        <v>480</v>
      </c>
    </row>
    <row r="337" spans="1:5" ht="33" x14ac:dyDescent="0.25">
      <c r="A337" s="10">
        <v>128767</v>
      </c>
      <c r="B337" s="10">
        <v>1612</v>
      </c>
      <c r="C337" s="10" t="s">
        <v>56</v>
      </c>
      <c r="D337" s="11">
        <v>431.74</v>
      </c>
      <c r="E337" s="14" t="s">
        <v>481</v>
      </c>
    </row>
    <row r="338" spans="1:5" ht="33.75" customHeight="1" x14ac:dyDescent="0.25">
      <c r="A338" s="10">
        <v>128768</v>
      </c>
      <c r="B338" s="10">
        <v>138</v>
      </c>
      <c r="C338" s="10" t="s">
        <v>475</v>
      </c>
      <c r="D338" s="11">
        <v>276.04000000000002</v>
      </c>
      <c r="E338" s="10" t="s">
        <v>482</v>
      </c>
    </row>
    <row r="339" spans="1:5" ht="33" x14ac:dyDescent="0.25">
      <c r="A339" s="10">
        <v>128769</v>
      </c>
      <c r="B339" s="10">
        <v>206</v>
      </c>
      <c r="C339" s="10" t="s">
        <v>35</v>
      </c>
      <c r="D339" s="11">
        <v>48.01</v>
      </c>
      <c r="E339" s="38" t="s">
        <v>478</v>
      </c>
    </row>
    <row r="340" spans="1:5" ht="49.5" x14ac:dyDescent="0.25">
      <c r="A340" s="10">
        <v>128770</v>
      </c>
      <c r="B340" s="10">
        <v>235</v>
      </c>
      <c r="C340" s="10" t="s">
        <v>55</v>
      </c>
      <c r="D340" s="11">
        <v>141.37</v>
      </c>
      <c r="E340" s="10" t="s">
        <v>483</v>
      </c>
    </row>
    <row r="341" spans="1:5" ht="198.75" customHeight="1" x14ac:dyDescent="0.25">
      <c r="A341" s="10">
        <v>128771</v>
      </c>
      <c r="B341" s="10">
        <v>253</v>
      </c>
      <c r="C341" s="10" t="s">
        <v>21</v>
      </c>
      <c r="D341" s="11">
        <v>807.73</v>
      </c>
      <c r="E341" s="10" t="s">
        <v>484</v>
      </c>
    </row>
    <row r="342" spans="1:5" ht="33.75" customHeight="1" x14ac:dyDescent="0.25">
      <c r="A342" s="10">
        <v>128772</v>
      </c>
      <c r="B342" s="10">
        <v>271</v>
      </c>
      <c r="C342" s="10" t="s">
        <v>65</v>
      </c>
      <c r="D342" s="11">
        <v>139.38</v>
      </c>
      <c r="E342" s="10" t="s">
        <v>496</v>
      </c>
    </row>
    <row r="343" spans="1:5" ht="33.75" customHeight="1" x14ac:dyDescent="0.25">
      <c r="A343" s="10">
        <v>128773</v>
      </c>
      <c r="B343" s="10">
        <v>588</v>
      </c>
      <c r="C343" s="10" t="s">
        <v>120</v>
      </c>
      <c r="D343" s="11">
        <v>67.72</v>
      </c>
      <c r="E343" s="10" t="s">
        <v>485</v>
      </c>
    </row>
    <row r="344" spans="1:5" ht="33" x14ac:dyDescent="0.25">
      <c r="A344" s="10">
        <v>128774</v>
      </c>
      <c r="B344" s="10">
        <v>390</v>
      </c>
      <c r="C344" s="10" t="s">
        <v>18</v>
      </c>
      <c r="D344" s="11">
        <v>11.08</v>
      </c>
      <c r="E344" s="10" t="s">
        <v>486</v>
      </c>
    </row>
    <row r="345" spans="1:5" ht="82.5" customHeight="1" x14ac:dyDescent="0.25">
      <c r="A345" s="10">
        <v>128775</v>
      </c>
      <c r="B345" s="10">
        <v>393</v>
      </c>
      <c r="C345" s="10" t="s">
        <v>17</v>
      </c>
      <c r="D345" s="11">
        <v>47.32</v>
      </c>
      <c r="E345" s="10" t="s">
        <v>487</v>
      </c>
    </row>
    <row r="346" spans="1:5" ht="82.5" customHeight="1" x14ac:dyDescent="0.25">
      <c r="A346" s="10">
        <v>128776</v>
      </c>
      <c r="B346" s="10">
        <v>425</v>
      </c>
      <c r="C346" s="10" t="s">
        <v>15</v>
      </c>
      <c r="D346" s="11">
        <v>113.4</v>
      </c>
      <c r="E346" s="10" t="s">
        <v>488</v>
      </c>
    </row>
    <row r="347" spans="1:5" ht="66" x14ac:dyDescent="0.25">
      <c r="A347" s="10">
        <v>128777</v>
      </c>
      <c r="B347" s="10">
        <v>438</v>
      </c>
      <c r="C347" s="10" t="s">
        <v>52</v>
      </c>
      <c r="D347" s="11">
        <v>78.349999999999994</v>
      </c>
      <c r="E347" s="39" t="s">
        <v>489</v>
      </c>
    </row>
    <row r="348" spans="1:5" ht="49.5" customHeight="1" x14ac:dyDescent="0.25">
      <c r="A348" s="10">
        <v>128778</v>
      </c>
      <c r="B348" s="10">
        <v>441</v>
      </c>
      <c r="C348" s="10" t="s">
        <v>76</v>
      </c>
      <c r="D348" s="11">
        <v>762.5</v>
      </c>
      <c r="E348" s="10" t="s">
        <v>490</v>
      </c>
    </row>
    <row r="349" spans="1:5" ht="49.5" x14ac:dyDescent="0.25">
      <c r="A349" s="10">
        <v>128779</v>
      </c>
      <c r="B349" s="10">
        <v>489</v>
      </c>
      <c r="C349" s="10" t="s">
        <v>40</v>
      </c>
      <c r="D349" s="11">
        <v>13.19</v>
      </c>
      <c r="E349" s="13" t="s">
        <v>491</v>
      </c>
    </row>
    <row r="350" spans="1:5" ht="33" x14ac:dyDescent="0.25">
      <c r="A350" s="10">
        <v>128780</v>
      </c>
      <c r="B350" s="10">
        <v>596</v>
      </c>
      <c r="C350" s="10" t="s">
        <v>73</v>
      </c>
      <c r="D350" s="11">
        <v>318.91000000000003</v>
      </c>
      <c r="E350" s="10" t="s">
        <v>492</v>
      </c>
    </row>
    <row r="351" spans="1:5" ht="33" x14ac:dyDescent="0.25">
      <c r="A351" s="10">
        <v>128781</v>
      </c>
      <c r="B351" s="10">
        <v>665</v>
      </c>
      <c r="C351" s="10" t="s">
        <v>28</v>
      </c>
      <c r="D351" s="11">
        <v>61.74</v>
      </c>
      <c r="E351" s="38" t="s">
        <v>478</v>
      </c>
    </row>
    <row r="352" spans="1:5" ht="33" x14ac:dyDescent="0.25">
      <c r="A352" s="14">
        <v>128782</v>
      </c>
      <c r="B352" s="14">
        <v>694</v>
      </c>
      <c r="C352" s="14" t="s">
        <v>594</v>
      </c>
      <c r="D352" s="17">
        <v>407.2</v>
      </c>
      <c r="E352" s="14" t="s">
        <v>493</v>
      </c>
    </row>
    <row r="353" spans="1:5" ht="83.25" customHeight="1" x14ac:dyDescent="0.25">
      <c r="A353" s="10">
        <v>128783</v>
      </c>
      <c r="B353" s="10">
        <v>1308</v>
      </c>
      <c r="C353" s="10" t="s">
        <v>80</v>
      </c>
      <c r="D353" s="11">
        <v>3075.59</v>
      </c>
      <c r="E353" s="10" t="s">
        <v>500</v>
      </c>
    </row>
    <row r="354" spans="1:5" ht="33" x14ac:dyDescent="0.25">
      <c r="A354" s="10">
        <v>128784</v>
      </c>
      <c r="B354" s="10">
        <v>57</v>
      </c>
      <c r="C354" s="10" t="s">
        <v>497</v>
      </c>
      <c r="D354" s="11">
        <v>30</v>
      </c>
      <c r="E354" s="10" t="s">
        <v>501</v>
      </c>
    </row>
    <row r="355" spans="1:5" ht="33" x14ac:dyDescent="0.25">
      <c r="A355" s="10">
        <v>128785</v>
      </c>
      <c r="B355" s="10">
        <v>1575</v>
      </c>
      <c r="C355" s="10" t="s">
        <v>24</v>
      </c>
      <c r="D355" s="11">
        <v>740</v>
      </c>
      <c r="E355" s="10" t="s">
        <v>502</v>
      </c>
    </row>
    <row r="356" spans="1:5" ht="66" x14ac:dyDescent="0.25">
      <c r="A356" s="10">
        <v>128786</v>
      </c>
      <c r="B356" s="10">
        <v>1612</v>
      </c>
      <c r="C356" s="10" t="s">
        <v>56</v>
      </c>
      <c r="D356" s="11">
        <v>383.73</v>
      </c>
      <c r="E356" s="14" t="s">
        <v>503</v>
      </c>
    </row>
    <row r="357" spans="1:5" ht="49.5" x14ac:dyDescent="0.25">
      <c r="A357" s="10">
        <v>128787</v>
      </c>
      <c r="B357" s="10">
        <v>1269</v>
      </c>
      <c r="C357" s="10" t="s">
        <v>314</v>
      </c>
      <c r="D357" s="11">
        <v>234.75</v>
      </c>
      <c r="E357" s="10" t="s">
        <v>504</v>
      </c>
    </row>
    <row r="358" spans="1:5" ht="49.5" x14ac:dyDescent="0.25">
      <c r="A358" s="10">
        <v>128788</v>
      </c>
      <c r="B358" s="10">
        <v>205</v>
      </c>
      <c r="C358" s="10" t="s">
        <v>584</v>
      </c>
      <c r="D358" s="11">
        <v>295</v>
      </c>
      <c r="E358" s="10" t="s">
        <v>586</v>
      </c>
    </row>
    <row r="359" spans="1:5" ht="35.25" customHeight="1" x14ac:dyDescent="0.25">
      <c r="A359" s="10">
        <v>128789</v>
      </c>
      <c r="B359" s="10">
        <v>286</v>
      </c>
      <c r="C359" s="10" t="s">
        <v>199</v>
      </c>
      <c r="D359" s="11">
        <v>23368.799999999999</v>
      </c>
      <c r="E359" s="14" t="s">
        <v>505</v>
      </c>
    </row>
    <row r="360" spans="1:5" ht="33" x14ac:dyDescent="0.25">
      <c r="A360" s="10">
        <v>128790</v>
      </c>
      <c r="B360" s="10">
        <v>1508</v>
      </c>
      <c r="C360" s="10" t="s">
        <v>53</v>
      </c>
      <c r="D360" s="11">
        <v>9.66</v>
      </c>
      <c r="E360" s="14" t="s">
        <v>241</v>
      </c>
    </row>
    <row r="361" spans="1:5" ht="33" x14ac:dyDescent="0.25">
      <c r="A361" s="10">
        <v>128791</v>
      </c>
      <c r="B361" s="10">
        <v>375</v>
      </c>
      <c r="C361" s="10" t="s">
        <v>131</v>
      </c>
      <c r="D361" s="11">
        <v>14.32</v>
      </c>
      <c r="E361" s="15" t="s">
        <v>111</v>
      </c>
    </row>
    <row r="362" spans="1:5" ht="49.5" x14ac:dyDescent="0.25">
      <c r="A362" s="10">
        <v>128792</v>
      </c>
      <c r="B362" s="10">
        <v>1307</v>
      </c>
      <c r="C362" s="10" t="s">
        <v>498</v>
      </c>
      <c r="D362" s="11">
        <v>83610</v>
      </c>
      <c r="E362" s="10" t="s">
        <v>506</v>
      </c>
    </row>
    <row r="363" spans="1:5" ht="66" x14ac:dyDescent="0.25">
      <c r="A363" s="10">
        <v>128793</v>
      </c>
      <c r="B363" s="10">
        <v>1611</v>
      </c>
      <c r="C363" s="10" t="s">
        <v>34</v>
      </c>
      <c r="D363" s="11">
        <v>34.82</v>
      </c>
      <c r="E363" s="40" t="s">
        <v>507</v>
      </c>
    </row>
    <row r="364" spans="1:5" ht="49.5" x14ac:dyDescent="0.25">
      <c r="A364" s="10">
        <v>128794</v>
      </c>
      <c r="B364" s="10">
        <v>1821</v>
      </c>
      <c r="C364" s="10" t="s">
        <v>583</v>
      </c>
      <c r="D364" s="11">
        <v>156</v>
      </c>
      <c r="E364" s="38" t="s">
        <v>508</v>
      </c>
    </row>
    <row r="365" spans="1:5" ht="99" x14ac:dyDescent="0.25">
      <c r="A365" s="10">
        <v>128795</v>
      </c>
      <c r="B365" s="10">
        <v>591</v>
      </c>
      <c r="C365" s="10" t="s">
        <v>75</v>
      </c>
      <c r="D365" s="11">
        <v>530.58000000000004</v>
      </c>
      <c r="E365" s="13" t="s">
        <v>509</v>
      </c>
    </row>
    <row r="366" spans="1:5" ht="49.5" x14ac:dyDescent="0.25">
      <c r="A366" s="10">
        <v>128796</v>
      </c>
      <c r="B366" s="10">
        <v>991</v>
      </c>
      <c r="C366" s="10" t="s">
        <v>48</v>
      </c>
      <c r="D366" s="11">
        <v>206.73</v>
      </c>
      <c r="E366" s="10" t="s">
        <v>510</v>
      </c>
    </row>
    <row r="367" spans="1:5" ht="33" x14ac:dyDescent="0.25">
      <c r="A367" s="10">
        <v>128797</v>
      </c>
      <c r="B367" s="10">
        <v>632</v>
      </c>
      <c r="C367" s="10" t="s">
        <v>472</v>
      </c>
      <c r="D367" s="11">
        <v>2136.04</v>
      </c>
      <c r="E367" s="14" t="s">
        <v>499</v>
      </c>
    </row>
    <row r="368" spans="1:5" ht="33" x14ac:dyDescent="0.25">
      <c r="A368" s="10">
        <v>128798</v>
      </c>
      <c r="B368" s="10">
        <v>665</v>
      </c>
      <c r="C368" s="10" t="s">
        <v>28</v>
      </c>
      <c r="D368" s="11">
        <v>61.74</v>
      </c>
      <c r="E368" s="38" t="s">
        <v>290</v>
      </c>
    </row>
    <row r="369" spans="1:5" ht="364.5" customHeight="1" x14ac:dyDescent="0.25">
      <c r="A369" s="10">
        <v>128799</v>
      </c>
      <c r="B369" s="10">
        <v>14</v>
      </c>
      <c r="C369" s="10" t="s">
        <v>25</v>
      </c>
      <c r="D369" s="11">
        <v>1344.55</v>
      </c>
      <c r="E369" s="10" t="s">
        <v>587</v>
      </c>
    </row>
    <row r="370" spans="1:5" ht="100.5" customHeight="1" x14ac:dyDescent="0.25">
      <c r="A370" s="10">
        <v>128800</v>
      </c>
      <c r="B370" s="10">
        <v>19</v>
      </c>
      <c r="C370" s="10" t="s">
        <v>79</v>
      </c>
      <c r="D370" s="11">
        <v>8876.9699999999993</v>
      </c>
      <c r="E370" s="13" t="s">
        <v>520</v>
      </c>
    </row>
    <row r="371" spans="1:5" ht="49.5" x14ac:dyDescent="0.25">
      <c r="A371" s="10">
        <v>128801</v>
      </c>
      <c r="B371" s="10">
        <v>1256</v>
      </c>
      <c r="C371" s="10" t="s">
        <v>108</v>
      </c>
      <c r="D371" s="11">
        <v>5690.7</v>
      </c>
      <c r="E371" s="10" t="s">
        <v>521</v>
      </c>
    </row>
    <row r="372" spans="1:5" ht="49.5" x14ac:dyDescent="0.25">
      <c r="A372" s="10">
        <v>128802</v>
      </c>
      <c r="B372" s="10">
        <v>66</v>
      </c>
      <c r="C372" s="10" t="s">
        <v>474</v>
      </c>
      <c r="D372" s="11">
        <v>11.58</v>
      </c>
      <c r="E372" s="10" t="s">
        <v>522</v>
      </c>
    </row>
    <row r="373" spans="1:5" ht="33" x14ac:dyDescent="0.25">
      <c r="A373" s="10">
        <v>128803</v>
      </c>
      <c r="B373" s="10">
        <v>1463</v>
      </c>
      <c r="C373" s="10" t="s">
        <v>511</v>
      </c>
      <c r="D373" s="11">
        <v>3407</v>
      </c>
      <c r="E373" s="10" t="s">
        <v>523</v>
      </c>
    </row>
    <row r="374" spans="1:5" ht="33" x14ac:dyDescent="0.25">
      <c r="A374" s="10">
        <v>128804</v>
      </c>
      <c r="B374" s="10">
        <v>1459</v>
      </c>
      <c r="C374" s="10" t="s">
        <v>512</v>
      </c>
      <c r="D374" s="11">
        <v>25</v>
      </c>
      <c r="E374" s="10" t="s">
        <v>524</v>
      </c>
    </row>
    <row r="375" spans="1:5" ht="33" x14ac:dyDescent="0.25">
      <c r="A375" s="10">
        <v>128805</v>
      </c>
      <c r="B375" s="10">
        <v>1612</v>
      </c>
      <c r="C375" s="10" t="s">
        <v>56</v>
      </c>
      <c r="D375" s="11">
        <v>300</v>
      </c>
      <c r="E375" s="14" t="s">
        <v>306</v>
      </c>
    </row>
    <row r="376" spans="1:5" ht="49.5" x14ac:dyDescent="0.25">
      <c r="A376" s="10">
        <v>128806</v>
      </c>
      <c r="B376" s="10">
        <v>123</v>
      </c>
      <c r="C376" s="10" t="s">
        <v>513</v>
      </c>
      <c r="D376" s="11">
        <v>1000</v>
      </c>
      <c r="E376" s="10" t="s">
        <v>525</v>
      </c>
    </row>
    <row r="377" spans="1:5" ht="49.5" x14ac:dyDescent="0.25">
      <c r="A377" s="10">
        <v>128807</v>
      </c>
      <c r="B377" s="10">
        <v>142</v>
      </c>
      <c r="C377" s="10" t="s">
        <v>514</v>
      </c>
      <c r="D377" s="11">
        <v>1172.79</v>
      </c>
      <c r="E377" s="10" t="s">
        <v>588</v>
      </c>
    </row>
    <row r="378" spans="1:5" ht="33" x14ac:dyDescent="0.25">
      <c r="A378" s="10">
        <v>128808</v>
      </c>
      <c r="B378" s="10">
        <v>156</v>
      </c>
      <c r="C378" s="10" t="s">
        <v>46</v>
      </c>
      <c r="D378" s="11">
        <v>259.99</v>
      </c>
      <c r="E378" s="10" t="s">
        <v>526</v>
      </c>
    </row>
    <row r="379" spans="1:5" ht="49.5" x14ac:dyDescent="0.25">
      <c r="A379" s="10">
        <v>128809</v>
      </c>
      <c r="B379" s="10">
        <v>177</v>
      </c>
      <c r="C379" s="10" t="s">
        <v>585</v>
      </c>
      <c r="D379" s="11">
        <v>654.79999999999995</v>
      </c>
      <c r="E379" s="13" t="s">
        <v>527</v>
      </c>
    </row>
    <row r="380" spans="1:5" ht="49.5" x14ac:dyDescent="0.25">
      <c r="A380" s="10">
        <v>128810</v>
      </c>
      <c r="B380" s="10">
        <v>180</v>
      </c>
      <c r="C380" s="10" t="s">
        <v>515</v>
      </c>
      <c r="D380" s="11">
        <v>6231.38</v>
      </c>
      <c r="E380" s="10" t="s">
        <v>528</v>
      </c>
    </row>
    <row r="381" spans="1:5" ht="49.5" x14ac:dyDescent="0.25">
      <c r="A381" s="10">
        <v>128812</v>
      </c>
      <c r="B381" s="10">
        <v>235</v>
      </c>
      <c r="C381" s="10" t="s">
        <v>55</v>
      </c>
      <c r="D381" s="11">
        <v>64.23</v>
      </c>
      <c r="E381" s="13" t="s">
        <v>530</v>
      </c>
    </row>
    <row r="382" spans="1:5" ht="233.25" customHeight="1" x14ac:dyDescent="0.25">
      <c r="A382" s="10">
        <v>128813</v>
      </c>
      <c r="B382" s="10">
        <v>253</v>
      </c>
      <c r="C382" s="10" t="s">
        <v>21</v>
      </c>
      <c r="D382" s="11">
        <v>1632.79</v>
      </c>
      <c r="E382" s="10" t="s">
        <v>531</v>
      </c>
    </row>
    <row r="383" spans="1:5" ht="68.25" customHeight="1" x14ac:dyDescent="0.25">
      <c r="A383" s="10">
        <v>128814</v>
      </c>
      <c r="B383" s="10">
        <v>264</v>
      </c>
      <c r="C383" s="10" t="s">
        <v>54</v>
      </c>
      <c r="D383" s="11">
        <v>56.46</v>
      </c>
      <c r="E383" s="13" t="s">
        <v>532</v>
      </c>
    </row>
    <row r="384" spans="1:5" ht="49.5" x14ac:dyDescent="0.25">
      <c r="A384" s="10">
        <v>128815</v>
      </c>
      <c r="B384" s="10">
        <v>326</v>
      </c>
      <c r="C384" s="10" t="s">
        <v>516</v>
      </c>
      <c r="D384" s="11">
        <v>655.04</v>
      </c>
      <c r="E384" s="12" t="s">
        <v>533</v>
      </c>
    </row>
    <row r="385" spans="1:5" ht="49.5" x14ac:dyDescent="0.25">
      <c r="A385" s="10">
        <v>128816</v>
      </c>
      <c r="B385" s="10">
        <v>1279</v>
      </c>
      <c r="C385" s="10" t="s">
        <v>517</v>
      </c>
      <c r="D385" s="11">
        <v>325</v>
      </c>
      <c r="E385" s="10" t="s">
        <v>534</v>
      </c>
    </row>
    <row r="386" spans="1:5" ht="49.5" x14ac:dyDescent="0.25">
      <c r="A386" s="10">
        <v>128817</v>
      </c>
      <c r="B386" s="10">
        <v>368</v>
      </c>
      <c r="C386" s="10" t="s">
        <v>518</v>
      </c>
      <c r="D386" s="11">
        <v>732.5</v>
      </c>
      <c r="E386" s="12" t="s">
        <v>533</v>
      </c>
    </row>
    <row r="387" spans="1:5" ht="83.25" customHeight="1" x14ac:dyDescent="0.25">
      <c r="A387" s="10">
        <v>128818</v>
      </c>
      <c r="B387" s="10">
        <v>393</v>
      </c>
      <c r="C387" s="10" t="s">
        <v>17</v>
      </c>
      <c r="D387" s="11">
        <v>460.21</v>
      </c>
      <c r="E387" s="10" t="s">
        <v>535</v>
      </c>
    </row>
    <row r="388" spans="1:5" ht="49.5" x14ac:dyDescent="0.25">
      <c r="A388" s="10">
        <v>128819</v>
      </c>
      <c r="B388" s="10">
        <v>414</v>
      </c>
      <c r="C388" s="10" t="s">
        <v>64</v>
      </c>
      <c r="D388" s="11">
        <v>1421.29</v>
      </c>
      <c r="E388" s="12" t="s">
        <v>536</v>
      </c>
    </row>
    <row r="389" spans="1:5" ht="33" x14ac:dyDescent="0.25">
      <c r="A389" s="10">
        <v>128820</v>
      </c>
      <c r="B389" s="10">
        <v>1832</v>
      </c>
      <c r="C389" s="10" t="s">
        <v>95</v>
      </c>
      <c r="D389" s="11">
        <v>251.16</v>
      </c>
      <c r="E389" s="39" t="s">
        <v>538</v>
      </c>
    </row>
    <row r="390" spans="1:5" ht="181.5" x14ac:dyDescent="0.25">
      <c r="A390" s="10">
        <v>128821</v>
      </c>
      <c r="B390" s="10">
        <v>425</v>
      </c>
      <c r="C390" s="10" t="s">
        <v>15</v>
      </c>
      <c r="D390" s="11">
        <v>197.61</v>
      </c>
      <c r="E390" s="13" t="s">
        <v>539</v>
      </c>
    </row>
    <row r="391" spans="1:5" ht="49.5" x14ac:dyDescent="0.25">
      <c r="A391" s="10">
        <v>128822</v>
      </c>
      <c r="B391" s="10">
        <v>427</v>
      </c>
      <c r="C391" s="10" t="s">
        <v>109</v>
      </c>
      <c r="D391" s="11">
        <v>487</v>
      </c>
      <c r="E391" s="10" t="s">
        <v>540</v>
      </c>
    </row>
    <row r="392" spans="1:5" ht="49.5" x14ac:dyDescent="0.25">
      <c r="A392" s="10">
        <v>128823</v>
      </c>
      <c r="B392" s="10">
        <v>454</v>
      </c>
      <c r="C392" s="10" t="s">
        <v>348</v>
      </c>
      <c r="D392" s="11">
        <v>243.54</v>
      </c>
      <c r="E392" s="10" t="s">
        <v>589</v>
      </c>
    </row>
    <row r="393" spans="1:5" ht="66" x14ac:dyDescent="0.25">
      <c r="A393" s="10">
        <v>128824</v>
      </c>
      <c r="B393" s="10">
        <v>455</v>
      </c>
      <c r="C393" s="10" t="s">
        <v>60</v>
      </c>
      <c r="D393" s="11">
        <v>425.56</v>
      </c>
      <c r="E393" s="38" t="s">
        <v>541</v>
      </c>
    </row>
    <row r="394" spans="1:5" ht="35.25" customHeight="1" x14ac:dyDescent="0.25">
      <c r="A394" s="10">
        <v>128825</v>
      </c>
      <c r="B394" s="10">
        <v>821</v>
      </c>
      <c r="C394" s="10" t="s">
        <v>51</v>
      </c>
      <c r="D394" s="11">
        <v>687.15</v>
      </c>
      <c r="E394" s="10" t="s">
        <v>542</v>
      </c>
    </row>
    <row r="395" spans="1:5" ht="66" x14ac:dyDescent="0.25">
      <c r="A395" s="10">
        <v>128826</v>
      </c>
      <c r="B395" s="10">
        <v>467</v>
      </c>
      <c r="C395" s="10" t="s">
        <v>13</v>
      </c>
      <c r="D395" s="11">
        <v>1194.08</v>
      </c>
      <c r="E395" s="10" t="s">
        <v>544</v>
      </c>
    </row>
    <row r="396" spans="1:5" ht="66" x14ac:dyDescent="0.25">
      <c r="A396" s="10">
        <v>128827</v>
      </c>
      <c r="B396" s="10">
        <v>506</v>
      </c>
      <c r="C396" s="10" t="s">
        <v>32</v>
      </c>
      <c r="D396" s="11">
        <v>63.43</v>
      </c>
      <c r="E396" s="13" t="s">
        <v>545</v>
      </c>
    </row>
    <row r="397" spans="1:5" ht="33" x14ac:dyDescent="0.25">
      <c r="A397" s="10">
        <v>128828</v>
      </c>
      <c r="B397" s="10">
        <v>508</v>
      </c>
      <c r="C397" s="10" t="s">
        <v>49</v>
      </c>
      <c r="D397" s="11">
        <v>13.98</v>
      </c>
      <c r="E397" s="10" t="s">
        <v>546</v>
      </c>
    </row>
    <row r="398" spans="1:5" ht="49.5" x14ac:dyDescent="0.25">
      <c r="A398" s="10">
        <v>128829</v>
      </c>
      <c r="B398" s="10">
        <v>530</v>
      </c>
      <c r="C398" s="10" t="s">
        <v>519</v>
      </c>
      <c r="D398" s="11">
        <v>450.91</v>
      </c>
      <c r="E398" s="12" t="s">
        <v>537</v>
      </c>
    </row>
    <row r="399" spans="1:5" ht="99" x14ac:dyDescent="0.25">
      <c r="A399" s="10">
        <v>128830</v>
      </c>
      <c r="B399" s="10">
        <v>791</v>
      </c>
      <c r="C399" s="10" t="s">
        <v>12</v>
      </c>
      <c r="D399" s="11">
        <v>446.79</v>
      </c>
      <c r="E399" s="10" t="s">
        <v>547</v>
      </c>
    </row>
    <row r="400" spans="1:5" ht="82.5" customHeight="1" x14ac:dyDescent="0.25">
      <c r="A400" s="10">
        <v>128831</v>
      </c>
      <c r="B400" s="10">
        <v>614</v>
      </c>
      <c r="C400" s="10" t="s">
        <v>99</v>
      </c>
      <c r="D400" s="11">
        <v>543</v>
      </c>
      <c r="E400" s="13" t="s">
        <v>548</v>
      </c>
    </row>
    <row r="401" spans="1:5" ht="33" x14ac:dyDescent="0.25">
      <c r="A401" s="10">
        <v>128832</v>
      </c>
      <c r="B401" s="10">
        <v>1468</v>
      </c>
      <c r="C401" s="10" t="s">
        <v>10</v>
      </c>
      <c r="D401" s="11">
        <v>16.25</v>
      </c>
      <c r="E401" s="41" t="s">
        <v>549</v>
      </c>
    </row>
    <row r="402" spans="1:5" ht="33.75" customHeight="1" x14ac:dyDescent="0.25">
      <c r="A402" s="10">
        <v>128834</v>
      </c>
      <c r="B402" s="10">
        <v>1919</v>
      </c>
      <c r="C402" s="10" t="s">
        <v>551</v>
      </c>
      <c r="D402" s="11">
        <v>274.99</v>
      </c>
      <c r="E402" s="10" t="s">
        <v>558</v>
      </c>
    </row>
    <row r="403" spans="1:5" ht="33.75" customHeight="1" x14ac:dyDescent="0.25">
      <c r="A403" s="10">
        <v>128835</v>
      </c>
      <c r="B403" s="10">
        <v>17</v>
      </c>
      <c r="C403" s="10" t="s">
        <v>62</v>
      </c>
      <c r="D403" s="11">
        <v>131.6</v>
      </c>
      <c r="E403" s="38" t="s">
        <v>559</v>
      </c>
    </row>
    <row r="404" spans="1:5" ht="49.5" x14ac:dyDescent="0.25">
      <c r="A404" s="10">
        <v>128836</v>
      </c>
      <c r="B404" s="10">
        <v>26</v>
      </c>
      <c r="C404" s="10" t="s">
        <v>6</v>
      </c>
      <c r="D404" s="11">
        <v>15.75</v>
      </c>
      <c r="E404" s="13" t="s">
        <v>560</v>
      </c>
    </row>
    <row r="405" spans="1:5" ht="49.5" x14ac:dyDescent="0.25">
      <c r="A405" s="10">
        <v>128837</v>
      </c>
      <c r="B405" s="10">
        <v>57</v>
      </c>
      <c r="C405" s="10" t="s">
        <v>497</v>
      </c>
      <c r="D405" s="11">
        <v>7</v>
      </c>
      <c r="E405" s="10" t="s">
        <v>561</v>
      </c>
    </row>
    <row r="406" spans="1:5" ht="49.5" x14ac:dyDescent="0.25">
      <c r="A406" s="10">
        <v>128838</v>
      </c>
      <c r="B406" s="10">
        <v>1830</v>
      </c>
      <c r="C406" s="10" t="s">
        <v>552</v>
      </c>
      <c r="D406" s="11">
        <v>370</v>
      </c>
      <c r="E406" s="10" t="s">
        <v>562</v>
      </c>
    </row>
    <row r="407" spans="1:5" ht="35.25" customHeight="1" x14ac:dyDescent="0.25">
      <c r="A407" s="10">
        <v>128839</v>
      </c>
      <c r="B407" s="10">
        <v>1372</v>
      </c>
      <c r="C407" s="10" t="s">
        <v>553</v>
      </c>
      <c r="D407" s="11">
        <v>216.4</v>
      </c>
      <c r="E407" s="10" t="s">
        <v>590</v>
      </c>
    </row>
    <row r="408" spans="1:5" ht="132.75" customHeight="1" x14ac:dyDescent="0.25">
      <c r="A408" s="10">
        <v>128840</v>
      </c>
      <c r="B408" s="10">
        <v>174</v>
      </c>
      <c r="C408" s="10" t="s">
        <v>22</v>
      </c>
      <c r="D408" s="11">
        <v>758.58</v>
      </c>
      <c r="E408" s="10" t="s">
        <v>563</v>
      </c>
    </row>
    <row r="409" spans="1:5" ht="84" customHeight="1" x14ac:dyDescent="0.25">
      <c r="A409" s="10">
        <v>128841</v>
      </c>
      <c r="B409" s="10">
        <v>1034</v>
      </c>
      <c r="C409" s="10" t="s">
        <v>98</v>
      </c>
      <c r="D409" s="11">
        <v>86.35</v>
      </c>
      <c r="E409" s="10" t="s">
        <v>564</v>
      </c>
    </row>
    <row r="410" spans="1:5" ht="33" x14ac:dyDescent="0.25">
      <c r="A410" s="10">
        <v>128842</v>
      </c>
      <c r="B410" s="10">
        <v>180</v>
      </c>
      <c r="C410" s="10" t="s">
        <v>515</v>
      </c>
      <c r="D410" s="11">
        <v>1450.82</v>
      </c>
      <c r="E410" s="10" t="s">
        <v>565</v>
      </c>
    </row>
    <row r="411" spans="1:5" ht="49.5" x14ac:dyDescent="0.25">
      <c r="A411" s="10">
        <v>128843</v>
      </c>
      <c r="B411" s="10">
        <v>1767</v>
      </c>
      <c r="C411" s="10" t="s">
        <v>554</v>
      </c>
      <c r="D411" s="11">
        <v>24</v>
      </c>
      <c r="E411" s="38" t="s">
        <v>566</v>
      </c>
    </row>
    <row r="412" spans="1:5" ht="99" customHeight="1" x14ac:dyDescent="0.25">
      <c r="A412" s="10">
        <v>128844</v>
      </c>
      <c r="B412" s="10">
        <v>257</v>
      </c>
      <c r="C412" s="10" t="s">
        <v>20</v>
      </c>
      <c r="D412" s="11">
        <v>143.19999999999999</v>
      </c>
      <c r="E412" s="10" t="s">
        <v>567</v>
      </c>
    </row>
    <row r="413" spans="1:5" ht="68.25" customHeight="1" x14ac:dyDescent="0.25">
      <c r="A413" s="10">
        <v>128845</v>
      </c>
      <c r="B413" s="10">
        <v>1807</v>
      </c>
      <c r="C413" s="10" t="s">
        <v>19</v>
      </c>
      <c r="D413" s="11">
        <v>130.88</v>
      </c>
      <c r="E413" s="13" t="s">
        <v>568</v>
      </c>
    </row>
    <row r="414" spans="1:5" ht="33" x14ac:dyDescent="0.25">
      <c r="A414" s="10">
        <v>128846</v>
      </c>
      <c r="B414" s="10">
        <v>293</v>
      </c>
      <c r="C414" s="10" t="s">
        <v>376</v>
      </c>
      <c r="D414" s="11">
        <v>412.99</v>
      </c>
      <c r="E414" s="13" t="s">
        <v>569</v>
      </c>
    </row>
    <row r="415" spans="1:5" ht="49.5" x14ac:dyDescent="0.25">
      <c r="A415" s="10">
        <v>128847</v>
      </c>
      <c r="B415" s="10">
        <v>1013</v>
      </c>
      <c r="C415" s="10" t="s">
        <v>555</v>
      </c>
      <c r="D415" s="11">
        <v>177</v>
      </c>
      <c r="E415" s="38" t="s">
        <v>570</v>
      </c>
    </row>
    <row r="416" spans="1:5" ht="33.75" customHeight="1" x14ac:dyDescent="0.25">
      <c r="A416" s="10">
        <v>128848</v>
      </c>
      <c r="B416" s="10">
        <v>425</v>
      </c>
      <c r="C416" s="10" t="s">
        <v>15</v>
      </c>
      <c r="D416" s="11">
        <v>12.37</v>
      </c>
      <c r="E416" s="13" t="s">
        <v>571</v>
      </c>
    </row>
    <row r="417" spans="1:5" ht="49.5" x14ac:dyDescent="0.25">
      <c r="A417" s="10">
        <v>128849</v>
      </c>
      <c r="B417" s="10">
        <v>441</v>
      </c>
      <c r="C417" s="10" t="s">
        <v>76</v>
      </c>
      <c r="D417" s="11">
        <v>762.5</v>
      </c>
      <c r="E417" s="10" t="s">
        <v>572</v>
      </c>
    </row>
    <row r="418" spans="1:5" ht="49.5" x14ac:dyDescent="0.25">
      <c r="A418" s="10">
        <v>128851</v>
      </c>
      <c r="B418" s="10">
        <v>454</v>
      </c>
      <c r="C418" s="10" t="s">
        <v>14</v>
      </c>
      <c r="D418" s="11">
        <v>103.18</v>
      </c>
      <c r="E418" s="10" t="s">
        <v>573</v>
      </c>
    </row>
    <row r="419" spans="1:5" ht="52.5" customHeight="1" x14ac:dyDescent="0.25">
      <c r="A419" s="10">
        <v>128852</v>
      </c>
      <c r="B419" s="10">
        <v>483</v>
      </c>
      <c r="C419" s="10" t="s">
        <v>574</v>
      </c>
      <c r="D419" s="11">
        <v>31.6</v>
      </c>
      <c r="E419" s="13" t="s">
        <v>575</v>
      </c>
    </row>
    <row r="420" spans="1:5" ht="49.5" x14ac:dyDescent="0.25">
      <c r="A420" s="10">
        <v>128853</v>
      </c>
      <c r="B420" s="10">
        <v>1611</v>
      </c>
      <c r="C420" s="10" t="s">
        <v>34</v>
      </c>
      <c r="D420" s="11">
        <v>20.94</v>
      </c>
      <c r="E420" s="40" t="s">
        <v>126</v>
      </c>
    </row>
    <row r="421" spans="1:5" ht="66" customHeight="1" x14ac:dyDescent="0.25">
      <c r="A421" s="10">
        <v>128854</v>
      </c>
      <c r="B421" s="10">
        <v>499</v>
      </c>
      <c r="C421" s="10" t="s">
        <v>50</v>
      </c>
      <c r="D421" s="11">
        <v>1975.84</v>
      </c>
      <c r="E421" s="10" t="s">
        <v>576</v>
      </c>
    </row>
    <row r="422" spans="1:5" ht="115.5" customHeight="1" x14ac:dyDescent="0.25">
      <c r="A422" s="10">
        <v>128855</v>
      </c>
      <c r="B422" s="10">
        <v>506</v>
      </c>
      <c r="C422" s="10" t="s">
        <v>32</v>
      </c>
      <c r="D422" s="11">
        <v>221.14</v>
      </c>
      <c r="E422" s="13" t="s">
        <v>577</v>
      </c>
    </row>
    <row r="423" spans="1:5" ht="66" customHeight="1" x14ac:dyDescent="0.25">
      <c r="A423" s="10">
        <v>128856</v>
      </c>
      <c r="B423" s="10">
        <v>507</v>
      </c>
      <c r="C423" s="10" t="s">
        <v>132</v>
      </c>
      <c r="D423" s="11">
        <v>109.93</v>
      </c>
      <c r="E423" s="10" t="s">
        <v>578</v>
      </c>
    </row>
    <row r="424" spans="1:5" ht="99" x14ac:dyDescent="0.25">
      <c r="A424" s="10">
        <v>128857</v>
      </c>
      <c r="B424" s="10">
        <v>508</v>
      </c>
      <c r="C424" s="10" t="s">
        <v>49</v>
      </c>
      <c r="D424" s="11">
        <v>174.19</v>
      </c>
      <c r="E424" s="13" t="s">
        <v>579</v>
      </c>
    </row>
    <row r="425" spans="1:5" ht="33" x14ac:dyDescent="0.25">
      <c r="A425" s="10">
        <v>128858</v>
      </c>
      <c r="B425" s="10">
        <v>1723</v>
      </c>
      <c r="C425" s="10" t="s">
        <v>556</v>
      </c>
      <c r="D425" s="11">
        <v>10000</v>
      </c>
      <c r="E425" s="14" t="s">
        <v>592</v>
      </c>
    </row>
    <row r="426" spans="1:5" ht="49.5" x14ac:dyDescent="0.25">
      <c r="A426" s="10">
        <v>128859</v>
      </c>
      <c r="B426" s="10">
        <v>529</v>
      </c>
      <c r="C426" s="10" t="s">
        <v>413</v>
      </c>
      <c r="D426" s="11">
        <v>64.44</v>
      </c>
      <c r="E426" s="13" t="s">
        <v>580</v>
      </c>
    </row>
    <row r="427" spans="1:5" ht="82.5" x14ac:dyDescent="0.25">
      <c r="A427" s="10">
        <v>128860</v>
      </c>
      <c r="B427" s="10">
        <v>530</v>
      </c>
      <c r="C427" s="10" t="s">
        <v>519</v>
      </c>
      <c r="D427" s="11">
        <v>2448.42</v>
      </c>
      <c r="E427" s="12" t="s">
        <v>581</v>
      </c>
    </row>
    <row r="428" spans="1:5" ht="49.5" x14ac:dyDescent="0.25">
      <c r="A428" s="10">
        <v>128861</v>
      </c>
      <c r="B428" s="10">
        <v>1733</v>
      </c>
      <c r="C428" s="10" t="s">
        <v>557</v>
      </c>
      <c r="D428" s="11">
        <v>13300.99</v>
      </c>
      <c r="E428" s="10" t="s">
        <v>582</v>
      </c>
    </row>
    <row r="429" spans="1:5" ht="214.5" x14ac:dyDescent="0.25">
      <c r="A429" s="10">
        <v>128862</v>
      </c>
      <c r="B429" s="10">
        <v>1308</v>
      </c>
      <c r="C429" s="10" t="s">
        <v>80</v>
      </c>
      <c r="D429" s="11">
        <v>895.61</v>
      </c>
      <c r="E429" s="13" t="s">
        <v>622</v>
      </c>
    </row>
    <row r="430" spans="1:5" ht="82.5" x14ac:dyDescent="0.25">
      <c r="A430" s="10">
        <v>128863</v>
      </c>
      <c r="B430" s="10">
        <v>14</v>
      </c>
      <c r="C430" s="10" t="s">
        <v>25</v>
      </c>
      <c r="D430" s="11">
        <v>257.58</v>
      </c>
      <c r="E430" s="13" t="s">
        <v>623</v>
      </c>
    </row>
    <row r="431" spans="1:5" ht="99" x14ac:dyDescent="0.25">
      <c r="A431" s="10">
        <v>128864</v>
      </c>
      <c r="B431" s="10">
        <v>18</v>
      </c>
      <c r="C431" s="10" t="s">
        <v>619</v>
      </c>
      <c r="D431" s="11">
        <v>14.8</v>
      </c>
      <c r="E431" s="13" t="s">
        <v>624</v>
      </c>
    </row>
    <row r="432" spans="1:5" ht="49.5" x14ac:dyDescent="0.25">
      <c r="A432" s="10">
        <v>128865</v>
      </c>
      <c r="B432" s="10">
        <v>884</v>
      </c>
      <c r="C432" s="10" t="s">
        <v>620</v>
      </c>
      <c r="D432" s="11">
        <v>831</v>
      </c>
      <c r="E432" s="38" t="s">
        <v>625</v>
      </c>
    </row>
    <row r="433" spans="1:5" ht="49.5" x14ac:dyDescent="0.25">
      <c r="A433" s="10">
        <v>128866</v>
      </c>
      <c r="B433" s="10">
        <v>55</v>
      </c>
      <c r="C433" s="10" t="s">
        <v>78</v>
      </c>
      <c r="D433" s="11">
        <v>62.98</v>
      </c>
      <c r="E433" s="13" t="s">
        <v>626</v>
      </c>
    </row>
    <row r="434" spans="1:5" ht="49.5" x14ac:dyDescent="0.25">
      <c r="A434" s="10">
        <v>128867</v>
      </c>
      <c r="B434" s="10">
        <v>1855</v>
      </c>
      <c r="C434" s="10" t="s">
        <v>61</v>
      </c>
      <c r="D434" s="11">
        <v>418.38</v>
      </c>
      <c r="E434" s="12" t="s">
        <v>627</v>
      </c>
    </row>
    <row r="435" spans="1:5" ht="247.5" x14ac:dyDescent="0.25">
      <c r="A435" s="10">
        <v>128868</v>
      </c>
      <c r="B435" s="10">
        <v>1575</v>
      </c>
      <c r="C435" s="10" t="s">
        <v>24</v>
      </c>
      <c r="D435" s="11">
        <v>1583</v>
      </c>
      <c r="E435" s="10" t="s">
        <v>628</v>
      </c>
    </row>
    <row r="436" spans="1:5" ht="49.5" x14ac:dyDescent="0.25">
      <c r="A436" s="10">
        <v>128869</v>
      </c>
      <c r="B436" s="10">
        <v>118</v>
      </c>
      <c r="C436" s="10" t="s">
        <v>216</v>
      </c>
      <c r="D436" s="11">
        <v>3575.35</v>
      </c>
      <c r="E436" s="13" t="s">
        <v>629</v>
      </c>
    </row>
    <row r="437" spans="1:5" ht="33" x14ac:dyDescent="0.25">
      <c r="A437" s="10">
        <v>128870</v>
      </c>
      <c r="B437" s="10">
        <v>140</v>
      </c>
      <c r="C437" s="10" t="s">
        <v>41</v>
      </c>
      <c r="D437" s="11">
        <v>133.26</v>
      </c>
      <c r="E437" s="15" t="s">
        <v>630</v>
      </c>
    </row>
    <row r="438" spans="1:5" ht="115.5" x14ac:dyDescent="0.25">
      <c r="A438" s="10">
        <v>128871</v>
      </c>
      <c r="B438" s="10">
        <v>174</v>
      </c>
      <c r="C438" s="10" t="s">
        <v>22</v>
      </c>
      <c r="D438" s="11">
        <v>108</v>
      </c>
      <c r="E438" s="10" t="s">
        <v>646</v>
      </c>
    </row>
    <row r="439" spans="1:5" ht="33" x14ac:dyDescent="0.25">
      <c r="A439" s="10">
        <v>128872</v>
      </c>
      <c r="B439" s="10">
        <v>1199</v>
      </c>
      <c r="C439" s="10" t="s">
        <v>67</v>
      </c>
      <c r="D439" s="11">
        <v>286</v>
      </c>
      <c r="E439" s="13" t="s">
        <v>631</v>
      </c>
    </row>
    <row r="440" spans="1:5" ht="264" x14ac:dyDescent="0.25">
      <c r="A440" s="10">
        <v>128873</v>
      </c>
      <c r="B440" s="10">
        <v>253</v>
      </c>
      <c r="C440" s="10" t="s">
        <v>21</v>
      </c>
      <c r="D440" s="11">
        <v>2596.39</v>
      </c>
      <c r="E440" s="13" t="s">
        <v>632</v>
      </c>
    </row>
    <row r="441" spans="1:5" ht="99" x14ac:dyDescent="0.25">
      <c r="A441" s="10">
        <v>128874</v>
      </c>
      <c r="B441" s="10">
        <v>257</v>
      </c>
      <c r="C441" s="10" t="s">
        <v>20</v>
      </c>
      <c r="D441" s="11">
        <v>153.88999999999999</v>
      </c>
      <c r="E441" s="13" t="s">
        <v>647</v>
      </c>
    </row>
    <row r="442" spans="1:5" ht="49.5" x14ac:dyDescent="0.25">
      <c r="A442" s="10">
        <v>128875</v>
      </c>
      <c r="B442" s="10">
        <v>295</v>
      </c>
      <c r="C442" s="10" t="s">
        <v>621</v>
      </c>
      <c r="D442" s="11">
        <v>90.96</v>
      </c>
      <c r="E442" s="10" t="s">
        <v>633</v>
      </c>
    </row>
    <row r="443" spans="1:5" ht="49.5" x14ac:dyDescent="0.25">
      <c r="A443" s="10">
        <v>128876</v>
      </c>
      <c r="B443" s="10">
        <v>321</v>
      </c>
      <c r="C443" s="10" t="s">
        <v>634</v>
      </c>
      <c r="D443" s="11">
        <v>561.95000000000005</v>
      </c>
      <c r="E443" s="10" t="s">
        <v>635</v>
      </c>
    </row>
    <row r="444" spans="1:5" ht="49.5" x14ac:dyDescent="0.25">
      <c r="A444" s="10">
        <v>128877</v>
      </c>
      <c r="B444" s="10">
        <v>368</v>
      </c>
      <c r="C444" s="10" t="s">
        <v>518</v>
      </c>
      <c r="D444" s="11">
        <v>732.5</v>
      </c>
      <c r="E444" s="12" t="s">
        <v>627</v>
      </c>
    </row>
    <row r="445" spans="1:5" ht="49.5" x14ac:dyDescent="0.25">
      <c r="A445" s="10">
        <v>128878</v>
      </c>
      <c r="B445" s="10">
        <v>1511</v>
      </c>
      <c r="C445" s="10" t="s">
        <v>97</v>
      </c>
      <c r="D445" s="11">
        <v>1087.55</v>
      </c>
      <c r="E445" s="12" t="s">
        <v>636</v>
      </c>
    </row>
    <row r="446" spans="1:5" ht="198" x14ac:dyDescent="0.25">
      <c r="A446" s="10">
        <v>128879</v>
      </c>
      <c r="B446" s="10">
        <v>425</v>
      </c>
      <c r="C446" s="10" t="s">
        <v>15</v>
      </c>
      <c r="D446" s="11">
        <v>270.58999999999997</v>
      </c>
      <c r="E446" s="13" t="s">
        <v>637</v>
      </c>
    </row>
    <row r="447" spans="1:5" ht="49.5" x14ac:dyDescent="0.25">
      <c r="A447" s="10">
        <v>128880</v>
      </c>
      <c r="B447" s="10">
        <v>1611</v>
      </c>
      <c r="C447" s="10" t="s">
        <v>34</v>
      </c>
      <c r="D447" s="11">
        <v>17.41</v>
      </c>
      <c r="E447" s="40" t="s">
        <v>638</v>
      </c>
    </row>
    <row r="448" spans="1:5" ht="99" x14ac:dyDescent="0.25">
      <c r="A448" s="10">
        <v>128881</v>
      </c>
      <c r="B448" s="10">
        <v>506</v>
      </c>
      <c r="C448" s="10" t="s">
        <v>32</v>
      </c>
      <c r="D448" s="11">
        <v>358.06</v>
      </c>
      <c r="E448" s="13" t="s">
        <v>639</v>
      </c>
    </row>
    <row r="449" spans="1:5" ht="115.5" x14ac:dyDescent="0.25">
      <c r="A449" s="10">
        <v>128882</v>
      </c>
      <c r="B449" s="10">
        <v>508</v>
      </c>
      <c r="C449" s="10" t="s">
        <v>49</v>
      </c>
      <c r="D449" s="11">
        <v>45.67</v>
      </c>
      <c r="E449" s="13" t="s">
        <v>640</v>
      </c>
    </row>
    <row r="450" spans="1:5" ht="49.5" x14ac:dyDescent="0.25">
      <c r="A450" s="10">
        <v>128883</v>
      </c>
      <c r="B450" s="10">
        <v>591</v>
      </c>
      <c r="C450" s="10" t="s">
        <v>75</v>
      </c>
      <c r="D450" s="11">
        <v>166.48</v>
      </c>
      <c r="E450" s="13" t="s">
        <v>641</v>
      </c>
    </row>
    <row r="451" spans="1:5" ht="33" x14ac:dyDescent="0.25">
      <c r="A451" s="10">
        <v>128884</v>
      </c>
      <c r="B451" s="10">
        <v>674</v>
      </c>
      <c r="C451" s="10" t="s">
        <v>27</v>
      </c>
      <c r="D451" s="11">
        <v>67.5</v>
      </c>
      <c r="E451" s="13" t="s">
        <v>642</v>
      </c>
    </row>
    <row r="452" spans="1:5" ht="33" x14ac:dyDescent="0.25">
      <c r="A452" s="10">
        <v>128885</v>
      </c>
      <c r="B452" s="10">
        <v>694</v>
      </c>
      <c r="C452" s="10" t="s">
        <v>104</v>
      </c>
      <c r="D452" s="11">
        <v>819</v>
      </c>
      <c r="E452" s="10" t="s">
        <v>643</v>
      </c>
    </row>
    <row r="453" spans="1:5" ht="49.5" x14ac:dyDescent="0.25">
      <c r="A453" s="10">
        <v>128886</v>
      </c>
      <c r="B453" s="10">
        <v>1900</v>
      </c>
      <c r="C453" s="10" t="s">
        <v>8</v>
      </c>
      <c r="D453" s="45">
        <v>850.95</v>
      </c>
      <c r="E453" s="12" t="s">
        <v>644</v>
      </c>
    </row>
    <row r="455" spans="1:5" x14ac:dyDescent="0.25">
      <c r="C455" s="4" t="s">
        <v>4</v>
      </c>
      <c r="D455" s="3">
        <f>D42</f>
        <v>1343097.0999999996</v>
      </c>
    </row>
    <row r="456" spans="1:5" x14ac:dyDescent="0.25">
      <c r="C456" s="4" t="s">
        <v>3</v>
      </c>
      <c r="D456" s="3">
        <f>SUM(D44:D454)</f>
        <v>1163732.6599999992</v>
      </c>
    </row>
    <row r="457" spans="1:5" ht="16.5" thickBot="1" x14ac:dyDescent="0.3">
      <c r="A457" s="4" t="s">
        <v>2</v>
      </c>
      <c r="D457" s="9">
        <f>SUM(D455:D456)</f>
        <v>2506829.7599999988</v>
      </c>
    </row>
    <row r="458" spans="1:5" ht="16.5" thickTop="1" x14ac:dyDescent="0.25">
      <c r="A458" s="1"/>
      <c r="B458" s="1"/>
      <c r="E458" s="8" t="s">
        <v>1</v>
      </c>
    </row>
    <row r="459" spans="1:5" x14ac:dyDescent="0.25">
      <c r="A459" s="1"/>
      <c r="B459" s="1"/>
      <c r="E459" s="7">
        <f>A2</f>
        <v>43353</v>
      </c>
    </row>
    <row r="460" spans="1:5" x14ac:dyDescent="0.25">
      <c r="A460" s="1"/>
      <c r="B460" s="1"/>
      <c r="E460" s="7"/>
    </row>
    <row r="461" spans="1:5" x14ac:dyDescent="0.25">
      <c r="A461" s="1"/>
      <c r="B461" s="1"/>
    </row>
    <row r="462" spans="1:5" ht="16.5" thickBot="1" x14ac:dyDescent="0.3">
      <c r="A462" s="1"/>
      <c r="B462" s="1"/>
      <c r="C462" s="6"/>
      <c r="E462" s="5"/>
    </row>
    <row r="463" spans="1:5" ht="33" x14ac:dyDescent="0.25">
      <c r="A463" s="1"/>
      <c r="B463" s="1"/>
      <c r="C463" s="10" t="s">
        <v>0</v>
      </c>
      <c r="E463" s="10" t="s">
        <v>618</v>
      </c>
    </row>
  </sheetData>
  <mergeCells count="3">
    <mergeCell ref="A1:E1"/>
    <mergeCell ref="A2:E2"/>
    <mergeCell ref="A3:E3"/>
  </mergeCells>
  <printOptions horizontalCentered="1" gridLines="1"/>
  <pageMargins left="0.2" right="0.2" top="0.25" bottom="1.25" header="0.3" footer="0"/>
  <pageSetup scale="71" fitToHeight="0" orientation="portrait" r:id="rId1"/>
  <headerFooter>
    <oddFooter xml:space="preserve">&amp;CPage &amp;Pof &amp;N&amp;RCheck Nos. 128462 - 128886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09-10-18</vt:lpstr>
      <vt:lpstr>'09-10-18'!Print_Area</vt:lpstr>
      <vt:lpstr>'09-10-18'!Print_Titles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Burnham</dc:creator>
  <cp:lastModifiedBy>David Fergeson</cp:lastModifiedBy>
  <cp:lastPrinted>2018-09-06T14:49:29Z</cp:lastPrinted>
  <dcterms:created xsi:type="dcterms:W3CDTF">2018-07-03T21:40:29Z</dcterms:created>
  <dcterms:modified xsi:type="dcterms:W3CDTF">2018-09-06T15:00:42Z</dcterms:modified>
</cp:coreProperties>
</file>