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Board Reports\Board Files\FY19\Board Ratification\"/>
    </mc:Choice>
  </mc:AlternateContent>
  <bookViews>
    <workbookView xWindow="0" yWindow="0" windowWidth="22830" windowHeight="7515" activeTab="1"/>
  </bookViews>
  <sheets>
    <sheet name="AUGUST Support" sheetId="3" r:id="rId1"/>
    <sheet name="8-13-18" sheetId="1" r:id="rId2"/>
    <sheet name="JULY Support " sheetId="2" r:id="rId3"/>
  </sheets>
  <definedNames>
    <definedName name="_xlnm._FilterDatabase" localSheetId="1" hidden="1">'8-13-18'!$A$36:$F$259</definedName>
    <definedName name="_xlnm._FilterDatabase" localSheetId="0" hidden="1">'AUGUST Support'!$A$1:$F$1</definedName>
    <definedName name="_xlnm._FilterDatabase" localSheetId="2" hidden="1">'JULY Support '!$A$1:$F$235</definedName>
    <definedName name="_xlnm.Print_Area" localSheetId="1">'8-13-18'!$A$7:$E$269</definedName>
    <definedName name="_xlnm.Print_Titles" localSheetId="1">'8-13-18'!$1:$6</definedName>
    <definedName name="Z_0DCB04E4_341B_44F4_B20F_F8D6EC6C9087_.wvu.PrintArea" localSheetId="1" hidden="1">'8-13-18'!$A$21:$E$255</definedName>
    <definedName name="Z_0DCB04E4_341B_44F4_B20F_F8D6EC6C9087_.wvu.PrintTitles" localSheetId="1" hidden="1">'8-13-18'!$1:$6</definedName>
    <definedName name="Z_5AE14290_1240_42F4_B0E7_9F546AC3AAC2_.wvu.PrintArea" localSheetId="1" hidden="1">'8-13-18'!$A$21:$E$245</definedName>
    <definedName name="Z_5AE14290_1240_42F4_B0E7_9F546AC3AAC2_.wvu.PrintTitles" localSheetId="1" hidden="1">'8-13-18'!$1:$6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5" i="1" l="1"/>
  <c r="D263" i="1"/>
  <c r="D262" i="1"/>
  <c r="D261" i="1"/>
  <c r="D35" i="1"/>
  <c r="D32" i="1"/>
  <c r="D25" i="1"/>
</calcChain>
</file>

<file path=xl/sharedStrings.xml><?xml version="1.0" encoding="utf-8"?>
<sst xmlns="http://schemas.openxmlformats.org/spreadsheetml/2006/main" count="1149" uniqueCount="484">
  <si>
    <t>John P. Kelly, Chairman</t>
  </si>
  <si>
    <t>David M. Fergeson, CPA, Secretary/Treasurer</t>
  </si>
  <si>
    <t>RATIFICATION OF PAYMENTS</t>
  </si>
  <si>
    <t>Total:</t>
  </si>
  <si>
    <t>TOTAL CHECKS WITHOUT PAYROLL</t>
  </si>
  <si>
    <t>TOTAL PAYROLL (FROM ABOVE)</t>
  </si>
  <si>
    <t xml:space="preserve"> </t>
  </si>
  <si>
    <t>ALL AROUND AUTO</t>
  </si>
  <si>
    <t>ALBUQUERQUE PUBLISHING CO</t>
  </si>
  <si>
    <t>WRIGHT, DARREL</t>
  </si>
  <si>
    <t>VAISA, MORRIS</t>
  </si>
  <si>
    <t>UNIVERSALLY CORRECT TECHNOLOGY, LLC</t>
  </si>
  <si>
    <t>TLC CO INC</t>
  </si>
  <si>
    <t>SOUTHWEST GENERAL TIRE</t>
  </si>
  <si>
    <t>PACIFIC OFFICE AUTOMATION</t>
  </si>
  <si>
    <t>OREILLY AUTO PARTS</t>
  </si>
  <si>
    <t>NAPA AUTO PARTS</t>
  </si>
  <si>
    <t>MOTION &amp; FLOW CONTROL PRODUCTS, INC</t>
  </si>
  <si>
    <t>MCT INDUSTRIES, INC.</t>
  </si>
  <si>
    <t>MATHESON TRI-GAS INC.</t>
  </si>
  <si>
    <t>HI-LINE ELECTRIC CO., INC</t>
  </si>
  <si>
    <t>GENUINE NAPA AUTO PARTS</t>
  </si>
  <si>
    <t>DIVISION OF BRIDGESTONE AMERICAS TIRE OPERATIONS</t>
  </si>
  <si>
    <t>CRAIG INDEPENDENT TIRE CO</t>
  </si>
  <si>
    <t>CAROL BENAVIDEZ</t>
  </si>
  <si>
    <t>BATTERY SYSTEMS INC</t>
  </si>
  <si>
    <t>ACTION HOSE INC.</t>
  </si>
  <si>
    <r>
      <t>BELEN DIVISION</t>
    </r>
    <r>
      <rPr>
        <sz val="12.5"/>
        <rFont val="Times New Roman"/>
        <family val="1"/>
      </rPr>
      <t xml:space="preserve">
* BOTTLED WATER FOR OFFICE</t>
    </r>
  </si>
  <si>
    <t>WATER KING SOUTHWEST, INC</t>
  </si>
  <si>
    <t>VIGILS SAFE &amp; KEY SHOP</t>
  </si>
  <si>
    <t>VALENCIA COUNTY NEWS BULLETIN</t>
  </si>
  <si>
    <t>UTTER, LEONARD</t>
  </si>
  <si>
    <t>TYPE-THING SERVICE LLC</t>
  </si>
  <si>
    <t>THE PRINTERS PRESS</t>
  </si>
  <si>
    <t>RAKS BUILDING SUPPLY INC.</t>
  </si>
  <si>
    <t>QUEST DIAGNOSTICS</t>
  </si>
  <si>
    <r>
      <t xml:space="preserve">BELEN DIVISION
SOCORRO DIVISION
</t>
    </r>
    <r>
      <rPr>
        <sz val="12.5"/>
        <rFont val="Times New Roman"/>
        <family val="1"/>
      </rPr>
      <t>* RENTAL OF MECHANIC'S UNIFORMS - INCLUDES CLEANING SERVICE</t>
    </r>
  </si>
  <si>
    <t>PRUDENTIAL OVERALL SUPPLY</t>
  </si>
  <si>
    <t>MCBRIDES INC</t>
  </si>
  <si>
    <t>EL DEFENSOR CHIEFTAIN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</si>
  <si>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COFFEE</t>
    </r>
  </si>
  <si>
    <t>COFFEETIME</t>
  </si>
  <si>
    <t>CITY OF BELEN</t>
  </si>
  <si>
    <t>BOHANNAN HUSTON</t>
  </si>
  <si>
    <t>ANSWER NEW MEXICO LLC</t>
  </si>
  <si>
    <t>PNM</t>
  </si>
  <si>
    <t>CINTAS FIRST AID &amp; SAFETY</t>
  </si>
  <si>
    <t>CENTURY LINK</t>
  </si>
  <si>
    <t>BANK OF AMERICA</t>
  </si>
  <si>
    <t>VALENCIA COUNTY</t>
  </si>
  <si>
    <t>KRONOS INCORPORATED</t>
  </si>
  <si>
    <t>IMSCO DIVISION</t>
  </si>
  <si>
    <t>COMPUTER CORNER</t>
  </si>
  <si>
    <t>ROBERTS TRUCK CENTER OF NM LLC</t>
  </si>
  <si>
    <t>STAPLES CONTRACT &amp; COMMERCIAL, INC</t>
  </si>
  <si>
    <t>R &amp; K ENTERPRISES</t>
  </si>
  <si>
    <t>PURCELL TIRE COMPANY</t>
  </si>
  <si>
    <t>OFFICE TEAM</t>
  </si>
  <si>
    <t>NEW MEXICO GAS COMPANY</t>
  </si>
  <si>
    <t>MESA OIL, INC</t>
  </si>
  <si>
    <t>GOLDEN EQUIPMENT COMPANY</t>
  </si>
  <si>
    <t>FLEETPRIDE</t>
  </si>
  <si>
    <t>BOOT BARN, INC.</t>
  </si>
  <si>
    <t>WIGGINS, WILLIAMS &amp; WIGGINS P.C.</t>
  </si>
  <si>
    <t>SAN ACACIA MDWCA</t>
  </si>
  <si>
    <t>PENA BLANCA WATER &amp; SANITATION DISTRICT</t>
  </si>
  <si>
    <t>OCCUPATIONAL HEALTH CENTER OF THE SW PA</t>
  </si>
  <si>
    <t>BACA, JOSEPH</t>
  </si>
  <si>
    <t>ABCWUA</t>
  </si>
  <si>
    <t>SHAH, SUBHAS K</t>
  </si>
  <si>
    <t>PARTS PLUS OF NEW MEXICO</t>
  </si>
  <si>
    <t>MORA, RUBEN</t>
  </si>
  <si>
    <t>GRAINGER</t>
  </si>
  <si>
    <t>GOMEZ, RAY</t>
  </si>
  <si>
    <t>ESPINOSA, LAWRENCE</t>
  </si>
  <si>
    <t>DEMAND SAFETY</t>
  </si>
  <si>
    <t>WEX BANK</t>
  </si>
  <si>
    <t>SOUTHWEST LANDFILL INC.</t>
  </si>
  <si>
    <t>SOCORRO ELECTRIC CO-OP</t>
  </si>
  <si>
    <t>SANDOVAL COUNTY LANDFILL</t>
  </si>
  <si>
    <t>FLORES, JERRY G</t>
  </si>
  <si>
    <t>CITY OF SOCORRO</t>
  </si>
  <si>
    <t>WAGNER EQUIPMENT CO.</t>
  </si>
  <si>
    <t>TRIADIC ENTERPRISES, INC</t>
  </si>
  <si>
    <t>SPECIALTY COMMUNICATIONS</t>
  </si>
  <si>
    <t>QUINTANA JR., EZEQUIEL</t>
  </si>
  <si>
    <t>M.R.G.C.D. PETTY CASH TARAH JARAMILLO</t>
  </si>
  <si>
    <t>CARRILLO, RALPH</t>
  </si>
  <si>
    <t>TABET LUMBER</t>
  </si>
  <si>
    <t>SOUTHWEST CONSTRUCTION PARTS</t>
  </si>
  <si>
    <t>DESERT GREENS EQUIPMENT INC.</t>
  </si>
  <si>
    <t>MID-REGION COUNCIL OF GOVERNMENTS</t>
  </si>
  <si>
    <t>LUCERO, RAY M</t>
  </si>
  <si>
    <t>JOJOLA, STEPHEN</t>
  </si>
  <si>
    <t>AUTOZONE, INC</t>
  </si>
  <si>
    <t>ALBUQUERQUE FREIGHTLINER</t>
  </si>
  <si>
    <t>4 RIVERS EQUIPMENT</t>
  </si>
  <si>
    <t>TOTAL PAYROLL:</t>
  </si>
  <si>
    <t>EFT</t>
  </si>
  <si>
    <t>NEW MEXICO TAXATION &amp; REVENUE DEPARTMENT</t>
  </si>
  <si>
    <t>GARNISHMENT CHECK</t>
  </si>
  <si>
    <t>DELTA DENTAL</t>
  </si>
  <si>
    <t>PRESBYTERIAN HEALTH PLAN</t>
  </si>
  <si>
    <t>Description</t>
  </si>
  <si>
    <t>Amount</t>
  </si>
  <si>
    <t>Vendor Name</t>
  </si>
  <si>
    <t>Number</t>
  </si>
  <si>
    <t>Check</t>
  </si>
  <si>
    <t>Vendor</t>
  </si>
  <si>
    <t>Munis</t>
  </si>
  <si>
    <t>Middle Rio Grande Conservancy District</t>
  </si>
  <si>
    <t>DATE</t>
  </si>
  <si>
    <t>CHECK NO.</t>
  </si>
  <si>
    <t>VENDOR</t>
  </si>
  <si>
    <t>NAME</t>
  </si>
  <si>
    <t>INVOICE NET</t>
  </si>
  <si>
    <t>INVOICE DESCRIPTION</t>
  </si>
  <si>
    <t>AQUA SYSTEMS 2000 INC.</t>
  </si>
  <si>
    <t>GURULE, KATALINA</t>
  </si>
  <si>
    <r>
      <t>INVENTORY</t>
    </r>
    <r>
      <rPr>
        <sz val="12.5"/>
        <rFont val="Times New Roman"/>
        <family val="1"/>
      </rPr>
      <t xml:space="preserve">
* LANGEMANN GATE REPLACEMENT FOR BELEN DIVISION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</si>
  <si>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JUNE 2018 - RETIREE  HEALTHCARE PREMIUM REIMBURSEMENT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</si>
  <si>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JUNE  2018 WATER, SEWER AND REFUSE CHARGES FOR DIVISION OFFICE AND HYDRANT 4</t>
    </r>
  </si>
  <si>
    <r>
      <rPr>
        <b/>
        <u/>
        <sz val="12.5"/>
        <rFont val="Times New Roman"/>
        <family val="1"/>
      </rPr>
      <t>PLANNING DEPARTMENT</t>
    </r>
    <r>
      <rPr>
        <sz val="12.5"/>
        <rFont val="Times New Roman"/>
        <family val="1"/>
      </rPr>
      <t xml:space="preserve">
* BOSQUE HERB WALK AND MEDICINE MAKING</t>
    </r>
  </si>
  <si>
    <r>
      <t>ALBUQUERQUE DIVISION</t>
    </r>
    <r>
      <rPr>
        <sz val="12.5"/>
        <rFont val="Times New Roman"/>
        <family val="1"/>
      </rPr>
      <t xml:space="preserve">
* JUNE 2018 ELECTRIC UTILITY CHARGES - DIVISION OFFICE, GUARD SHACK, WILLIAMS STREET AND LIGHTING IN THE YARD
</t>
    </r>
  </si>
  <si>
    <t>CLARK TRUCK EQUIPMENT CO.</t>
  </si>
  <si>
    <t>JOHN THOMPSON</t>
  </si>
  <si>
    <t>MORNING STAR CLEANING INC</t>
  </si>
  <si>
    <t>TAFOYA, MARK A</t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</si>
  <si>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LEGAL AD FOR BOARD MEETING OF 07/09/18</t>
    </r>
    <r>
      <rPr>
        <b/>
        <u/>
        <sz val="12.5"/>
        <rFont val="Times New Roman"/>
        <family val="1"/>
      </rPr>
      <t/>
    </r>
  </si>
  <si>
    <r>
      <rPr>
        <b/>
        <u/>
        <sz val="12.5"/>
        <color theme="1"/>
        <rFont val="Times New Roman"/>
        <family val="1"/>
      </rPr>
      <t>ASSESSMENTS DEPARTMENT</t>
    </r>
    <r>
      <rPr>
        <sz val="12.5"/>
        <color theme="1"/>
        <rFont val="Times New Roman"/>
        <family val="1"/>
      </rPr>
      <t xml:space="preserve">
* JUNE 2018 MONTHLY SOFTWARE MAINTENANCE - WATER BANK &amp; ASSESSMENT SOFTWARE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</si>
  <si>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'JUNE 2018 - RETIREE HEALTHCARE PREMIUM REIMBURSEMENT</t>
    </r>
  </si>
  <si>
    <r>
      <t>GENERAL OFFICE</t>
    </r>
    <r>
      <rPr>
        <sz val="12.5"/>
        <rFont val="Times New Roman"/>
        <family val="1"/>
      </rPr>
      <t xml:space="preserve">
* JUNE 2018 - MONTHLY RADIO COMMUNICATIONS &amp; FREQUENCY MANAGEMENT SERVICE
</t>
    </r>
  </si>
  <si>
    <r>
      <t xml:space="preserve">BELEN DIVISION </t>
    </r>
    <r>
      <rPr>
        <sz val="12.5"/>
        <rFont val="Times New Roman"/>
        <family val="1"/>
      </rPr>
      <t xml:space="preserve">
* JUNE 2018 JANITORIAL SERVICE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</si>
  <si>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JUNE 2018 - TELEPHONE CHARGES</t>
    </r>
  </si>
  <si>
    <r>
      <t>SOCORRO DIVISION</t>
    </r>
    <r>
      <rPr>
        <sz val="12.5"/>
        <color theme="1"/>
        <rFont val="Times New Roman"/>
        <family val="1"/>
      </rPr>
      <t xml:space="preserve">
* JUNE 2018 WATER, GAS AND REFUSE CHARGES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</si>
  <si>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LADDER RACKS WITH LEGS AND BARS
* TOOL BOX</t>
    </r>
  </si>
  <si>
    <t>3RD PAYMENT ON 2018 LOBBYIST CONTRACT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</si>
  <si>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JUNE 2018 - GAS UTILITY CHARGES </t>
    </r>
  </si>
  <si>
    <r>
      <rPr>
        <b/>
        <u/>
        <sz val="12.5"/>
        <rFont val="Times New Roman"/>
        <family val="1"/>
      </rPr>
      <t>HYDROLOGY DEPARTMENT
ALBUQUERQUE DIVISION
SOCORRO DIVISION</t>
    </r>
    <r>
      <rPr>
        <sz val="12.5"/>
        <rFont val="Times New Roman"/>
        <family val="1"/>
      </rPr>
      <t xml:space="preserve">
* PRE-EMPLOYMENT PHYSICAL, UDS &amp; BAT POST ACCIDENT TESTING </t>
    </r>
  </si>
  <si>
    <r>
      <rPr>
        <b/>
        <u/>
        <sz val="12.5"/>
        <rFont val="Times New Roman"/>
        <family val="1"/>
      </rPr>
      <t>GENERAL OFFICE
ALBUQUERQUE DIVISION
GIS DEPARTMENT</t>
    </r>
    <r>
      <rPr>
        <sz val="12.5"/>
        <rFont val="Times New Roman"/>
        <family val="1"/>
      </rPr>
      <t xml:space="preserve">
* JUNE 2018 MONTHLY LEASE</t>
    </r>
  </si>
  <si>
    <t>WEX FUEL CHARGES APRIL 2018
* 9,059.07 GALLONS UNLEADED FUEL FOR ALL DIVISIONS - AVERAGE COST  $2.75 (WITHOUT CREDIT) PER GALLON (06/01/18 - 06/30/18) LESS CREDIT OF $409.98 - TOTAL COST $23,914.80 
* 14,018.34 GALLONS DIESEL FUEL FOR ALL DIVISIONS - AVERAGE COST  $2.68 PER GALLON (06/01/18 - 06/30/18) - TOTAL COST $37,606.49</t>
  </si>
  <si>
    <t>ALARM COMMUNICATIONS</t>
  </si>
  <si>
    <t>CHILD SUPPORT ENFORCEMENT</t>
  </si>
  <si>
    <t>GUSTIN, THERESA</t>
  </si>
  <si>
    <t>INTRAWORKS, INC.</t>
  </si>
  <si>
    <t>MARQUEZ, DENNIS M</t>
  </si>
  <si>
    <t>NM TAXATION &amp; REVENUE DEPT</t>
  </si>
  <si>
    <t>RODEY, DICKASON, SLOAN, ADIN &amp; ROBB, P.A.</t>
  </si>
  <si>
    <t>SUN LOAN COMPANY</t>
  </si>
  <si>
    <t>TAS SECURITY SYSTEMS INC</t>
  </si>
  <si>
    <t>VAUGHN, JAMES</t>
  </si>
  <si>
    <t>VAUGHN, JORDEN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</si>
  <si>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JULY 2018 - RETIREE HEALTHCARE PREMIUM REIMBURSEMENT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</si>
  <si>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JULY 2018 - RETIREE HEALTHCARE PREMIUM REIMBURSEMENT (SPOUSE ONLY)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</si>
  <si>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JULY 2018 - RETIREE HEALTHCARE AND DENTAL PREMIUM REIMBURSEMENT</t>
    </r>
  </si>
  <si>
    <t>JUNE 2018 - PROFESSIONAL LEGAL SERVICES RENDERED - BOARD APPROVED FOR PAYMENT JULY 9, 2018 MEETING</t>
  </si>
  <si>
    <r>
      <t xml:space="preserve">COCHITI DIVISION
</t>
    </r>
    <r>
      <rPr>
        <sz val="12.5"/>
        <rFont val="Times New Roman"/>
        <family val="1"/>
      </rPr>
      <t>* JUNE 2018 - SEWERAGE, WATER AND REFUSE FEE AND MONTHLY MAINTENANCE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</si>
  <si>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SECURITY ALARM FROM JULY 1, 2018 TO SEPTEMBER 30, 2018 </t>
    </r>
  </si>
  <si>
    <r>
      <rPr>
        <b/>
        <u/>
        <sz val="12.5"/>
        <rFont val="Times New Roman"/>
        <family val="1"/>
      </rPr>
      <t>ER &amp; T</t>
    </r>
    <r>
      <rPr>
        <sz val="12.5"/>
        <rFont val="Times New Roman"/>
        <family val="1"/>
      </rPr>
      <t xml:space="preserve">
* QUARTERLY FEE FOR EMERGENCY MONITORING AND NOTIFICATION SERVICES - JULY 1, 2018 THROUGH SEPTEMBER 30, 2018
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</si>
  <si>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JUNE 2018 WATER UTILITY CHARGES - SAN ACACIA DAM </t>
    </r>
  </si>
  <si>
    <r>
      <t>GENERAL OFFICE</t>
    </r>
    <r>
      <rPr>
        <sz val="12.5"/>
        <rFont val="Times New Roman"/>
        <family val="1"/>
      </rPr>
      <t xml:space="preserve">
* QUARTERLY ALARM SERVICE JULY 1, 2018 THROUGH SEPTEMBER 30, 2018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</si>
  <si>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JUNE 2018 ELECTRIC CHARGES - DIVISION OFFICE
</t>
    </r>
    <r>
      <rPr>
        <b/>
        <u/>
        <sz val="12.5"/>
        <rFont val="Times New Roman"/>
        <family val="1"/>
      </rPr>
      <t/>
    </r>
  </si>
  <si>
    <r>
      <t xml:space="preserve">CEO
</t>
    </r>
    <r>
      <rPr>
        <sz val="12.5"/>
        <rFont val="Times New Roman"/>
        <family val="1"/>
      </rPr>
      <t>* ANNUAL MEMBERSHIP DUES JULY 1, 2018 THROUGH JUNE 30, 2019</t>
    </r>
  </si>
  <si>
    <r>
      <rPr>
        <b/>
        <u/>
        <sz val="12.5"/>
        <rFont val="Times New Roman"/>
        <family val="1"/>
      </rPr>
      <t>ER &amp; T DIVISION
GENERAL OFFICE
ALBUQUERQUE DIVISION</t>
    </r>
    <r>
      <rPr>
        <sz val="12.5"/>
        <rFont val="Times New Roman"/>
        <family val="1"/>
      </rPr>
      <t xml:space="preserve">
* JUNE 2018 WATER SEWER &amp; REFUSE CHARGES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</si>
  <si>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MEDIATION SERVICES ON JUNE 28, 2018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</si>
  <si>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JUNE 2018 - ELECTRIC CHARGES FOR CUBA YARD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</si>
  <si>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STACKABLE BOARD ROOM CHAIRS</t>
    </r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</si>
  <si>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FY19 SUPPORT &amp; UPDATE LICENSING - DISASTER RECOVERY CONTRACT, MUNIS GUI SITE LICENSE SUPPORT, AR, ACCTG/GL/BUDGET/AP, APPLICANT TRACKING, CONTRACT MGMT.,  FIXED ASSETS, GEN BILLING, HR MANAGEMENT, INVENTORY, MUNIS OFFICE, PAYROLL, PROJECT ACCOUNTING, PURCHASE ORDERS, TREASURY MGMT., WORK ORDERS, FLEET &amp; FACILITIES, ROLE TAILORED DASHBOARD, REQUISITIONS, TIMEKEEPING INTERFACE, SYSTEMS MGMT. SERVICES, EMPLOYEE EXPENSE REIMBURSEMENT, TYLER FORM PROCESSING, INTERFACE TO BMI TRACKING, AND CENTRAL PROPERTY -</t>
    </r>
    <r>
      <rPr>
        <b/>
        <sz val="12.5"/>
        <rFont val="Times New Roman"/>
        <family val="1"/>
      </rPr>
      <t xml:space="preserve"> </t>
    </r>
    <r>
      <rPr>
        <sz val="12.5"/>
        <rFont val="Times New Roman"/>
        <family val="1"/>
      </rPr>
      <t>07/01/18-06/30/19</t>
    </r>
  </si>
  <si>
    <r>
      <rPr>
        <b/>
        <u/>
        <sz val="12.5"/>
        <rFont val="Times New Roman"/>
        <family val="1"/>
      </rPr>
      <t xml:space="preserve">SOCORRO DIVISION 
</t>
    </r>
    <r>
      <rPr>
        <sz val="12.5"/>
        <rFont val="Times New Roman"/>
        <family val="1"/>
      </rPr>
      <t>* GOPHER TAILS REIMBURSEMENT - 350 TAILS @ $3 PER TAIL - LEMITAR WASTE</t>
    </r>
  </si>
  <si>
    <r>
      <rPr>
        <b/>
        <u/>
        <sz val="12.5"/>
        <rFont val="Times New Roman"/>
        <family val="1"/>
      </rPr>
      <t xml:space="preserve">SOCORRO DIVISION 
</t>
    </r>
    <r>
      <rPr>
        <sz val="12.5"/>
        <rFont val="Times New Roman"/>
        <family val="1"/>
      </rPr>
      <t>* GOPHER TAILS REIMBURSEMENT - 200 TAILS @ $3 PER TAIL - LEMITAR WASTE</t>
    </r>
  </si>
  <si>
    <t>COX, JAMES L.</t>
  </si>
  <si>
    <t>FRANK X. BENAVIDEZ
DBA CRITTER'S OIL CHANGES</t>
  </si>
  <si>
    <t>DLT SOLUTIONS, LLC</t>
  </si>
  <si>
    <t>DRIVE TRAIN INDUSTRIES, INC</t>
  </si>
  <si>
    <t>HOLMANS PRECISION SURVEYING &amp; COMPUTING SOLUTIONS</t>
  </si>
  <si>
    <t>ALBUQUERQUE MOTOR COMPANY INC.</t>
  </si>
  <si>
    <t>T N T DISTRIBUTING INC</t>
  </si>
  <si>
    <t>TITAN MACHINERY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</si>
  <si>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JULY 2018 -JANITORIAL SERVICE </t>
    </r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</si>
  <si>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LEGAL AD FOR BOARD MEETING OF 02/09/18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JOB AD - SHOTCRETE HELPER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</si>
  <si>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FUEL MODULE - UNIT 53459 - 2013 FORD F150</t>
    </r>
    <r>
      <rPr>
        <b/>
        <u/>
        <sz val="12.5"/>
        <rFont val="Times New Roman"/>
        <family val="1"/>
      </rPr>
      <t xml:space="preserve">
BELEN DIVISION</t>
    </r>
    <r>
      <rPr>
        <sz val="12.5"/>
        <rFont val="Times New Roman"/>
        <family val="1"/>
      </rPr>
      <t xml:space="preserve">
* FUEL PUMP - UNIT 53369 - 2004 CHEVY PICKUP
* CV AXLE - UNIT 53439 - 2007 DODGE PICKUP
* SPARK PLUGS - UNIT 53452 - 2011 FORD PICKUP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</si>
  <si>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BATTERY REPLACEMENT - UNIT 64602 - 2003 FREIGHTLINER WATER TRUCK</t>
    </r>
  </si>
  <si>
    <r>
      <t xml:space="preserve">GENERAL OFFICE
ALBUQUERQUE DIVISION
ER &amp; T DIVISION
</t>
    </r>
    <r>
      <rPr>
        <sz val="12.5"/>
        <rFont val="Times New Roman"/>
        <family val="1"/>
      </rPr>
      <t>* MISC FIRST AID SUPPLIES</t>
    </r>
  </si>
  <si>
    <r>
      <rPr>
        <b/>
        <u/>
        <sz val="12.5"/>
        <rFont val="Times New Roman"/>
        <family val="1"/>
      </rPr>
      <t xml:space="preserve">BELEN DIVISION 
</t>
    </r>
    <r>
      <rPr>
        <sz val="12.5"/>
        <rFont val="Times New Roman"/>
        <family val="1"/>
      </rPr>
      <t>* GOPHER TAILS REIMBURSEMENT - 121 TAILS @ $3 PER TAIL - OTERO LATERAL &amp; UPPER PERALTA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</si>
  <si>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REPAIR AND SHOP SUPPLIES - UNIT 53905 - 2017 BIG TEX DUMP TRAILER
</t>
    </r>
    <r>
      <rPr>
        <b/>
        <u/>
        <sz val="12.5"/>
        <rFont val="Times New Roman"/>
        <family val="1"/>
      </rPr>
      <t xml:space="preserve">HYDROLOGY DEPARTMENT
</t>
    </r>
    <r>
      <rPr>
        <sz val="12.5"/>
        <rFont val="Times New Roman"/>
        <family val="1"/>
      </rPr>
      <t>* TIRE REPAIR AND SHOP SUPPLIES - UNIT 53442 - 2007 DODGE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</si>
  <si>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OIL CHANGE - UNIT 53452 - 2011 FORD PICKUP</t>
    </r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</si>
  <si>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RENEW AUTOCAD GOVERNMENT AND AUTOCAD CIVIL 3D SUBSCRIPTION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</si>
  <si>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REPLACEMENT - UNIT 44108 - 2007 BIG TEX TRAILER
* TIRE REPLACEMENT - UNIT 47112 - 2010 CATERPILLAR BACKHOE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</si>
  <si>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SOCKET 
* SEAL - UNIT 54414 - 2009 INTERNATIONAL DUMP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</si>
  <si>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AXLE SHAFT AND SEAL - UNIT 53439 - 2007 DODGE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</si>
  <si>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INSTRUMENT CLUSTER UNIT 47022 - 2007 JOHN DEERE MOWER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</si>
  <si>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TRAILER CONNECTOR AND STABILIZER - UNIT 33602 - 2009 FORD PICKUP</t>
    </r>
  </si>
  <si>
    <r>
      <t>ALBUQUERQUE DIVISION</t>
    </r>
    <r>
      <rPr>
        <sz val="12.5"/>
        <rFont val="Times New Roman"/>
        <family val="1"/>
      </rPr>
      <t xml:space="preserve">
* FAN CLUTCH AND BLOWER MOTOR RESISTOR - UNIT 43365 - 2003 CHEVY PICKUP
* A/C FITTINGS - UNIT 43336 - 2001 DODGE PICKUP
</t>
    </r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REPLENISHED STOCK OF SYNTHETIC AUTOMATIC TRANSMISSION FLUID AND OIL (BARREL, BOTTLE AND BOX)</t>
    </r>
  </si>
  <si>
    <r>
      <rPr>
        <b/>
        <u/>
        <sz val="12.5"/>
        <rFont val="Times New Roman"/>
        <family val="1"/>
      </rPr>
      <t>ALBUQUERQUE DIVISION
BELEN DIVISION</t>
    </r>
    <r>
      <rPr>
        <sz val="12.5"/>
        <rFont val="Times New Roman"/>
        <family val="1"/>
      </rPr>
      <t xml:space="preserve">
* EMPLOYEE AND PRE-EMPLOYMENT DRUG, ALCOHOL AND BREATH ANALYSIS TESTING 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</si>
  <si>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A/C LINE, COMPRESSION SLEEVE AND COMPRESSION NUT
* METAL TUBE CUTTER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</si>
  <si>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JUNE 2018 LANDFILL CHARGES- 26 TRIPS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</si>
  <si>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JUNE 2018 LANDFILL CHARGES- 64 TRIPS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</si>
  <si>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ALTERNATOR - UNIT 544170 - 2011 FREIGHTLINER DUMP TRUCK</t>
    </r>
  </si>
  <si>
    <r>
      <t>BELEN DIVISION</t>
    </r>
    <r>
      <rPr>
        <sz val="12.5"/>
        <rFont val="Times New Roman"/>
        <family val="1"/>
      </rPr>
      <t xml:space="preserve">
* CUTTER HEAD AND SEAL - UNIT 57021 - 2007 JOHN DEERE MOWER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</si>
  <si>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DIESEL FUEL PURCHASES FOR THE MONTH OF JUNE 2018 
* 1,340.3  GALLONS AT $2.46/GALLON FOR $3,297.14
* 920.0 GALLONS AT $2.43/GALLON FOR $2,235.60
* 5% ADMINISTRATIVE CHARGE FOR $276.64.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</si>
  <si>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MASTER PADLOCK AND DUPLICATE KEY FOR WELDING SHOP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DUPLICATE KEYS </t>
    </r>
  </si>
  <si>
    <r>
      <rPr>
        <b/>
        <u/>
        <sz val="12.5"/>
        <rFont val="Times New Roman"/>
        <family val="1"/>
      </rPr>
      <t>GENERAL OFFICE
SOCORRO DIVISION</t>
    </r>
    <r>
      <rPr>
        <sz val="12.5"/>
        <rFont val="Times New Roman"/>
        <family val="1"/>
      </rPr>
      <t xml:space="preserve">
* JULY 2018 - TELEPHONE CHARGES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</si>
  <si>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REDUCED SPEED SIGNS 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</si>
  <si>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DOCUMENT SHREDDING SERVICES - 07/11/18</t>
    </r>
  </si>
  <si>
    <t>ENCHANTED SKY LLC</t>
  </si>
  <si>
    <t>BUREAU OF RECLAMATION</t>
  </si>
  <si>
    <t>FORESTRY SUPPLIES, INC.</t>
  </si>
  <si>
    <t>NEW MEXICO MUTUAL</t>
  </si>
  <si>
    <t>WIPER SUPPLY INC DBA B &amp; B JANITORIAL</t>
  </si>
  <si>
    <t>CONTRACT PAYMENT FOR SAN JUAN CHAMA PROJECT - FOURTH QUARTER FEDERAL FISCAL YEAR PAYMENT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</si>
  <si>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JUNE 2018 USAGE FEE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</si>
  <si>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12 VOLT POWER SUPPLY FOR LANGEMANN GATE ON ATRISCO FEEDER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</si>
  <si>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CHEST WADERS</t>
    </r>
  </si>
  <si>
    <r>
      <t>COCHITI DIVISION</t>
    </r>
    <r>
      <rPr>
        <sz val="12.5"/>
        <rFont val="Times New Roman"/>
        <family val="1"/>
      </rPr>
      <t xml:space="preserve">
* JUNE 2018 - GAS UTILITY CHARGES 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</si>
  <si>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WORKER'S COMP SMALL CLAIM DEDUCTIBLE
* DOWN PAYMENT AND JULY PREMIUM INSTALLMENT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</si>
  <si>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TEMPORARY OFFICE HELP FOR WEEK ENDING 06/29/18 </t>
    </r>
  </si>
  <si>
    <r>
      <rPr>
        <b/>
        <u/>
        <sz val="12.5"/>
        <rFont val="Times New Roman"/>
        <family val="1"/>
      </rPr>
      <t xml:space="preserve">ALBUQUERQUE DIVISION
</t>
    </r>
    <r>
      <rPr>
        <sz val="12.5"/>
        <rFont val="Times New Roman"/>
        <family val="1"/>
      </rPr>
      <t>* JULY 2018 MONTHLY MAINTENANCE</t>
    </r>
  </si>
  <si>
    <r>
      <t>COCHITI DIVISION
BELEN DIVISION</t>
    </r>
    <r>
      <rPr>
        <sz val="12.5"/>
        <rFont val="Times New Roman"/>
        <family val="1"/>
      </rPr>
      <t xml:space="preserve">
* JULY 2018 ELECTRIC UTILITY CHARGES</t>
    </r>
    <r>
      <rPr>
        <b/>
        <u/>
        <sz val="12.5"/>
        <rFont val="Times New Roman"/>
        <family val="1"/>
      </rPr>
      <t/>
    </r>
  </si>
  <si>
    <r>
      <t>ER &amp; T DIVISION</t>
    </r>
    <r>
      <rPr>
        <sz val="12.5"/>
        <rFont val="Times New Roman"/>
        <family val="1"/>
      </rPr>
      <t xml:space="preserve">
* RENTAL OF MECHANIC'S UNIFORMS - INCLUDES CLEANING SERVICE</t>
    </r>
  </si>
  <si>
    <r>
      <rPr>
        <b/>
        <u/>
        <sz val="12.5"/>
        <rFont val="Times New Roman"/>
        <family val="1"/>
      </rPr>
      <t xml:space="preserve">ALBUQUERQUE DIVISION
</t>
    </r>
    <r>
      <rPr>
        <sz val="12.5"/>
        <rFont val="Times New Roman"/>
        <family val="1"/>
      </rPr>
      <t xml:space="preserve">* INDOOR/OUTDOOR ENTRANCE MATS </t>
    </r>
  </si>
  <si>
    <t>BACA, GABRIEL</t>
  </si>
  <si>
    <t>BENAVIDEZ, CHRIS</t>
  </si>
  <si>
    <t>CONTECH CONSTRUCTION PROD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</si>
  <si>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JOB AD FOR DIVISION CLERK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</si>
  <si>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NEW TIRE MOUNT, BALANCE, AND SHOP SUPPLIES - UNIT 63331 - 1998 CHEVY PICKUP</t>
    </r>
  </si>
  <si>
    <r>
      <rPr>
        <b/>
        <u/>
        <sz val="12.5"/>
        <rFont val="Times New Roman"/>
        <family val="1"/>
      </rPr>
      <t xml:space="preserve">SOCORRO DIVISION 
</t>
    </r>
    <r>
      <rPr>
        <sz val="12.5"/>
        <rFont val="Times New Roman"/>
        <family val="1"/>
      </rPr>
      <t>* GOPHER TAILS REIMBURSEMENT - 195 TAILS @ $3 PER TAIL - LEMITAR WASTE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</si>
  <si>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JULY 2018 - RETIREE HEALTHCARE AND DENTAL PREMIUM REIMBURSEMENT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</si>
  <si>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PIPE AND CONNECTING BANDS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</si>
  <si>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REPAIR AND SERVICE CALL - UNIT 67112 - 2007 CASE BACKHOE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</si>
  <si>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JULY 2018 - RETIREE HEALTHCARE PREMIUM REIMBURSEMENT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</si>
  <si>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HYDRAULIC HOSE FITTINGS - UNIT 67109 - 2006 JOHN DEERE BACKHOE
* HYDRAULIC HOSE FITTINGS - UNIT 185.24 - LANDA PRESSURE WASHER
* TORQUE WRENCH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HYDRAULIC HOSE AND FITTINGS - UNIT 57305 - 2000 JOHN DEERE EXCAVATOR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</si>
  <si>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BACKPACK SPRAYER AND ROLLER COVERS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</si>
  <si>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MISCELLANEOUS OFFICE SUPPLIES</t>
    </r>
  </si>
  <si>
    <t>ABBA TECHNOLOGIES</t>
  </si>
  <si>
    <t>ADVANCE STORES COMPANY, INCORPORATED</t>
  </si>
  <si>
    <t>ATLAS PUMP CO, INC.</t>
  </si>
  <si>
    <t>BAKER UTILITY SUPPLY</t>
  </si>
  <si>
    <t>NATIONAL AUTO PARTS USA, INC.</t>
  </si>
  <si>
    <t>R &amp; R GLASS LLC</t>
  </si>
  <si>
    <t>SOPIWNIK, JAY J.</t>
  </si>
  <si>
    <t>SOPYN, GREG</t>
  </si>
  <si>
    <t>VALENCIA COUNTY CLERKS</t>
  </si>
  <si>
    <t>WILLIAMS WINDMILL INC</t>
  </si>
  <si>
    <r>
      <t>IT DEPARTMENT</t>
    </r>
    <r>
      <rPr>
        <sz val="12.5"/>
        <rFont val="Times New Roman"/>
        <family val="1"/>
      </rPr>
      <t xml:space="preserve">
* IT SUPPORT FOR JULY 2018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</si>
  <si>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A/C COMPRESSOR, DRYER AND EXPANSION VALVE - UNIT 64413 - 2009 INTERNATIONAL DUMP TRUCK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A/C COMPRESSOR, DRYER AND EXPANSION VALVE - UNIT 54204 - 2009 INTERNATIONAL SERVICE TRUCK</t>
    </r>
  </si>
  <si>
    <r>
      <t>BELEN DIVISION</t>
    </r>
    <r>
      <rPr>
        <sz val="12.5"/>
        <rFont val="Times New Roman"/>
        <family val="1"/>
      </rPr>
      <t xml:space="preserve">
* TRANSMISSION FILTER KIT - UNIT 544170 - 2011 FREIGHTLINER DUMP TRUCK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</si>
  <si>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MOUNT AND BALANCE NEW TIRES</t>
    </r>
  </si>
  <si>
    <r>
      <rPr>
        <b/>
        <u/>
        <sz val="12.5"/>
        <rFont val="Times New Roman"/>
        <family val="1"/>
      </rPr>
      <t>GENERAL OFFICE
BELEN DIVISION</t>
    </r>
    <r>
      <rPr>
        <sz val="12.5"/>
        <rFont val="Times New Roman"/>
        <family val="1"/>
      </rPr>
      <t xml:space="preserve">
* JULY 2018 TELEPHONE ANSWERING SERVICE CHARGES</t>
    </r>
  </si>
  <si>
    <r>
      <rPr>
        <b/>
        <u/>
        <sz val="12.5"/>
        <rFont val="Times New Roman"/>
        <family val="1"/>
      </rPr>
      <t>HUMAN RESOURCES</t>
    </r>
    <r>
      <rPr>
        <sz val="12.5"/>
        <rFont val="Times New Roman"/>
        <family val="1"/>
      </rPr>
      <t xml:space="preserve">
* RETIREMENT PLAQUE FOR LEO APODACA</t>
    </r>
  </si>
  <si>
    <r>
      <t>INVENTORY</t>
    </r>
    <r>
      <rPr>
        <sz val="12.5"/>
        <rFont val="Times New Roman"/>
        <family val="1"/>
      </rPr>
      <t xml:space="preserve">
* PIPE FOR SOCORRO HUB</t>
    </r>
  </si>
  <si>
    <r>
      <t>HYDROLOGY DEPARTMENT</t>
    </r>
    <r>
      <rPr>
        <sz val="12.5"/>
        <rFont val="Times New Roman"/>
        <family val="1"/>
      </rPr>
      <t xml:space="preserve">
* SEAT COVER - UNIT 43621 - 2009 CHEVY PICKUP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SEAT COVER - UNIT 53461 - 2014 FORD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SEAT COVER - UNIT 54019 - 2015 FORD PICKUP</t>
    </r>
  </si>
  <si>
    <r>
      <rPr>
        <b/>
        <u/>
        <sz val="12.5"/>
        <rFont val="Times New Roman"/>
        <family val="1"/>
      </rPr>
      <t>HYDROLOGY DIVISION</t>
    </r>
    <r>
      <rPr>
        <sz val="12.5"/>
        <rFont val="Times New Roman"/>
        <family val="1"/>
      </rPr>
      <t xml:space="preserve">
* TIRE REPAIR AND SHOP SUPPLIES - UNIT 53462 - 2014 FORD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REPAIR AND SHOP SUPPLIES - UNIT 53611 - 2010 FORD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</si>
  <si>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REAR DIFFERENTIAL AND AXLE FLANGE GASKET - UNIT 544170 - 2011 FREIGHTLINER DUMP TRUCK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</si>
  <si>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REPLACEMENT - UNIT 47105 - 2000 JOHN DEERE BACKHOE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 (2 @ $613.335/EA) - UNIT 74802 - 2009 STERLING TRACTOR</t>
    </r>
  </si>
  <si>
    <r>
      <t>ER &amp; T DIVISION</t>
    </r>
    <r>
      <rPr>
        <sz val="12.5"/>
        <rFont val="Times New Roman"/>
        <family val="1"/>
      </rPr>
      <t xml:space="preserve">
* GAS CAN</t>
    </r>
  </si>
  <si>
    <r>
      <t>BELEN DIVISION</t>
    </r>
    <r>
      <rPr>
        <sz val="12.5"/>
        <rFont val="Times New Roman"/>
        <family val="1"/>
      </rPr>
      <t xml:space="preserve">
* RADIATOR - UNIT 57110 - 2006 VOLVO BACKHOE</t>
    </r>
  </si>
  <si>
    <t>IRSC
DBA INDEPENDENT RADIATOR SERVICE CORP</t>
  </si>
  <si>
    <t>LUBRICAR INC
DBA JIFFY LUBE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</si>
  <si>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OIL TOP OFF - UNIT 23418 - 2002 FORD PICKUP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EMISSIONS TEST - UNIT 73432 - 2003 CHEVY PICKUP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OIL CHANGE - UNIT 43447 - 2009 FORD PICKUP</t>
    </r>
  </si>
  <si>
    <r>
      <t>ER &amp; T DIVISION</t>
    </r>
    <r>
      <rPr>
        <sz val="12.5"/>
        <rFont val="Times New Roman"/>
        <family val="1"/>
      </rPr>
      <t xml:space="preserve">
* NOZZLE, WIRE, SOAP STONE HOLDER, CUTTING LUBRICANT AND SOAPSTONE</t>
    </r>
  </si>
  <si>
    <r>
      <t>HYDROLOGY DEPARTMENT</t>
    </r>
    <r>
      <rPr>
        <sz val="12.5"/>
        <rFont val="Times New Roman"/>
        <family val="1"/>
      </rPr>
      <t xml:space="preserve">
* FRONT END ALIGNMENT - UNIT 13450 - 2008 CHEVY PICKUP
* LEAF SPRING - UNIT 53441 - 2007 DODGE PICKUP</t>
    </r>
  </si>
  <si>
    <r>
      <t>BELEN DIVISION</t>
    </r>
    <r>
      <rPr>
        <sz val="12.5"/>
        <rFont val="Times New Roman"/>
        <family val="1"/>
      </rPr>
      <t xml:space="preserve">
* REPLENISH PETTY CASH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</si>
  <si>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PIN AND PENETRATING SPRAY - UNIT 57012 - 2001 JOHN DEERE SLOPE MOWER</t>
    </r>
  </si>
  <si>
    <r>
      <t>ER &amp; T DIVISION</t>
    </r>
    <r>
      <rPr>
        <sz val="12.5"/>
        <rFont val="Times New Roman"/>
        <family val="1"/>
      </rPr>
      <t xml:space="preserve">
* OIL FILTER - UNIT 73616 - 2008 FORD PICKUP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BRAKE PADS, REAR BRAKE HARDWARE,  BRAKE ROTORS, SHOCK ABSORBERS, THERMOSTAT GASKET AND FUEL SENSOR - UNIT 43621 - 2009 CHEV PICKUP
* CLOCK SPRING - UNIT 43366 - 2003 CHEVY PICKUP
* FLOOR MAT - UNIT 53461 - 2014 FORD PICKUP
* PAG OIL - UNIT 54204 - 2009 INTERNATIONAL SERVICE TRUCK
* FLOOR MAT - UNIT 54019 - 2015 FORD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</si>
  <si>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PRE-EMPLOYMENT PHYSICAL, UDS &amp; BAT POST ACCIDENT TESTING </t>
    </r>
  </si>
  <si>
    <r>
      <t>ALBUQUERQUE DIVISION</t>
    </r>
    <r>
      <rPr>
        <sz val="12.5"/>
        <rFont val="Times New Roman"/>
        <family val="1"/>
      </rPr>
      <t xml:space="preserve">
* JULY 2018 ELECTRIC UTILITY CHARGES - SAN JOSE PUMP</t>
    </r>
  </si>
  <si>
    <r>
      <t>BELEN DIVISION
SOCORRO DIVISION
ER &amp; T DIVISION</t>
    </r>
    <r>
      <rPr>
        <sz val="12.5"/>
        <rFont val="Times New Roman"/>
        <family val="1"/>
      </rPr>
      <t xml:space="preserve">
* RENTAL OF MECHANIC'S UNIFORMS - INCLUDES CLEANING SERVICE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</si>
  <si>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REPLACEMENT - UNIT 64110 - 2007 J&amp;B UTILITY TRAILER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</si>
  <si>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JULY 2018 - RETIREE  HEALTHCARE AND DENTAL PREMIUM REIMBURSEMENT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</si>
  <si>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WINDSHIELD REPLACEMENT - UNIT 53416 - 2009 CHEVY PICKUP</t>
    </r>
  </si>
  <si>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ZIP TIES/CABLE TIES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ROPE ( UNPLUG TOME INTERIOR DRAIN)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</si>
  <si>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NUTS AND BOLTS - UNIT 57305 - 2000 JOHN DEERE EXCAVATORS</t>
    </r>
  </si>
  <si>
    <r>
      <rPr>
        <b/>
        <u/>
        <sz val="12.5"/>
        <rFont val="Times New Roman"/>
        <family val="1"/>
      </rPr>
      <t xml:space="preserve">BELEN DIVISION 
</t>
    </r>
    <r>
      <rPr>
        <sz val="12.5"/>
        <rFont val="Times New Roman"/>
        <family val="1"/>
      </rPr>
      <t>* GOPHER TAILS REIMBURSEMENT - 40 TAILS @ $3 PER TAIL - NEW BELEN &amp; LOS CHAVEZ ACEQUIA</t>
    </r>
  </si>
  <si>
    <r>
      <t>ALBUQUERQUE DIVISION</t>
    </r>
    <r>
      <rPr>
        <sz val="12.5"/>
        <rFont val="Times New Roman"/>
        <family val="1"/>
      </rPr>
      <t xml:space="preserve">
* TIRE REPLACEMENT - UNIT 44005 - 1999 INTERNATIONAL FLATBED TRUCK</t>
    </r>
  </si>
  <si>
    <r>
      <t>BELEN DIVISION</t>
    </r>
    <r>
      <rPr>
        <sz val="12.5"/>
        <rFont val="Times New Roman"/>
        <family val="1"/>
      </rPr>
      <t xml:space="preserve">
* NIPPLE AND TEE - UNIT 54020 - 2017 FORD SPRAY TRUCK</t>
    </r>
  </si>
  <si>
    <r>
      <t>BOARD OF DIRECTORS</t>
    </r>
    <r>
      <rPr>
        <sz val="12.5"/>
        <rFont val="Times New Roman"/>
        <family val="1"/>
      </rPr>
      <t xml:space="preserve">
* TRANSCRIPTION OF 06/25/18 AND 07/09/18 BOARD MEETINGS</t>
    </r>
  </si>
  <si>
    <r>
      <t>BELEN DIVISION</t>
    </r>
    <r>
      <rPr>
        <sz val="12.5"/>
        <rFont val="Times New Roman"/>
        <family val="1"/>
      </rPr>
      <t xml:space="preserve">
* CHECK AND ADVISE ON DAMAGES TO REAR DIFFERENTIAL (FULL OF WATER) - UNIT 544170 - 2011 FREIGHTLINER DUMP TRUCK</t>
    </r>
  </si>
  <si>
    <r>
      <t>ASSESSMENTS DEPARTMENT</t>
    </r>
    <r>
      <rPr>
        <sz val="12.5"/>
        <rFont val="Times New Roman"/>
        <family val="1"/>
      </rPr>
      <t xml:space="preserve">
* FEE FOR RELEASE OF LIEN AND FEE FOR PARTIAL RELEASE OF LIEN </t>
    </r>
  </si>
  <si>
    <r>
      <t>ALBUQUERQUE DIVISION</t>
    </r>
    <r>
      <rPr>
        <sz val="12.5"/>
        <rFont val="Times New Roman"/>
        <family val="1"/>
      </rPr>
      <t xml:space="preserve">
* SEAL KIT, WIPER ASSEMBLIES, WIPER BLADE AND CLIPS - UNIT 47112 - 2010 CATERPILLAR BACKHOE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</si>
  <si>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SHEARED SHEET METAL TO REPAIR BUCKET - UNIT 67304 - 2011 CATERPILLAR LONG REACH EXCAVATOR</t>
    </r>
  </si>
  <si>
    <t>VOIDED - DUPLICATE PAYMENT OF CHECK #128260</t>
  </si>
  <si>
    <t>LEVEL 3 FINANCING INC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</si>
  <si>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IDLER PULLEY - UNIT 57305 - 2000 JOHN DEERE EXCAVATOR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</si>
  <si>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HOSE - UNIT 54204 - 2009 INTERNATIONAL SERVICE TRUCK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HYDRAULIC HOSE ASSEMBLY - UNIT 67109 - 2006 JOHN DEERE BACKHOE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</si>
  <si>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AIR DRYER, CABIN FILTER, AND SMOKE STACK MOUNTS/ISOLATORS - UNIT 444190 - 2011 FREIGHTLINER DUMP TRUCK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</si>
  <si>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JOB RECRUITMENT FOR SHOTCRETE HELPER</t>
    </r>
  </si>
  <si>
    <r>
      <t>ALBUQUERQUE DIVISION</t>
    </r>
    <r>
      <rPr>
        <sz val="12.5"/>
        <rFont val="Times New Roman"/>
        <family val="1"/>
      </rPr>
      <t xml:space="preserve">
* BATTERY REPLACEMENT - UNIT 47014 - 2004 NEW HOLLAND MOWER
* BATTERY REPLACEMENT - UNIT 47502 - 2015 JOHN DEERE MOTOR GRADER
</t>
    </r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RECHARGEABLE BATTERIES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</si>
  <si>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REPLACEMENT (2 @ $414.39/EA) - UNIT 444190 - 2011 FREIGHTLINER DUMP TRUCK
* TIRE REPLACEMENT - UNIT 44108 - 2007 BIG TEX TRAILER</t>
    </r>
  </si>
  <si>
    <r>
      <t>BELEN DIVISION</t>
    </r>
    <r>
      <rPr>
        <sz val="12.5"/>
        <rFont val="Times New Roman"/>
        <family val="1"/>
      </rPr>
      <t xml:space="preserve">
* ENGINE FAN - UNIT 57110 - 2006 VOLVO BACKHOE</t>
    </r>
  </si>
  <si>
    <r>
      <rPr>
        <b/>
        <u/>
        <sz val="12.5"/>
        <rFont val="Times New Roman"/>
        <family val="1"/>
      </rPr>
      <t>GIS DEPARTMENT</t>
    </r>
    <r>
      <rPr>
        <sz val="12.5"/>
        <rFont val="Times New Roman"/>
        <family val="1"/>
      </rPr>
      <t xml:space="preserve">
* PLOTTER INK CARTRIDGE</t>
    </r>
  </si>
  <si>
    <t>CRTR, LLC
DBA HUNTER BOWER LUMBER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</si>
  <si>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SPRAY PAINT, GREAT STUFF, RODENT KILLER AND BLADES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</si>
  <si>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WATER JUGS</t>
    </r>
  </si>
  <si>
    <r>
      <rPr>
        <b/>
        <u/>
        <sz val="12.5"/>
        <rFont val="Times New Roman"/>
        <family val="1"/>
      </rPr>
      <t>GENERAL OFFICE
BELEN DIVISION
SOCORRO DIVISION
COCHITI DIVISION</t>
    </r>
    <r>
      <rPr>
        <sz val="12.5"/>
        <rFont val="Times New Roman"/>
        <family val="1"/>
      </rPr>
      <t xml:space="preserve">
* JULY 2018 TELEPHONE CHARGES - INTEGRATED SERVICE BUNDLES; BASIC SERVICE; CALL MANAGEMENT; LOCAL AND LONG DISTANCE ACCESS - GENERAL OFFICE, BELEN DIVISION, COCHITI DIVISION AND SOCORRO DIVISION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</si>
  <si>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DISPOSAL OF USED OIL &amp; FILTERS</t>
    </r>
  </si>
  <si>
    <r>
      <t>ALBUQUERQUE DIVISION</t>
    </r>
    <r>
      <rPr>
        <sz val="12.5"/>
        <rFont val="Times New Roman"/>
        <family val="1"/>
      </rPr>
      <t xml:space="preserve">
* MARKER LAMP, LICENSE PLATE LIGHT AND TRAILER PLUG - UNIT 44109 - 2012 BIG TEX TRAILER 
* MARKER LAMP - UNIT 44108 - 2007 BIG TEX TRAILER
</t>
    </r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WINDOW CRANK HANDLE AND STOPLIGHT/BRAKE SWITCH - UNIT 63439 - 2010 CHEVY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COOLANT HOSE - UNIT 54414 - 2009 INTERNATIONAL DUMP TRUCK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SHOP/WELD SUPPLIES - IMPACT WRENCH LOCK RING AND AIR FRESHENER</t>
    </r>
  </si>
  <si>
    <r>
      <t xml:space="preserve">SOCORRO DIVISION
</t>
    </r>
    <r>
      <rPr>
        <sz val="12.5"/>
        <rFont val="Times New Roman"/>
        <family val="1"/>
      </rPr>
      <t>* JULY 2018 - SAN ACACIA ELECTRICITY</t>
    </r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</si>
  <si>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LEGAL AD FOR BOARD MEETING OF 07/23/18</t>
    </r>
    <r>
      <rPr>
        <b/>
        <u/>
        <sz val="12.5"/>
        <rFont val="Times New Roman"/>
        <family val="1"/>
      </rPr>
      <t/>
    </r>
  </si>
  <si>
    <r>
      <t>BELEN DIVISION</t>
    </r>
    <r>
      <rPr>
        <sz val="12.5"/>
        <rFont val="Times New Roman"/>
        <family val="1"/>
      </rPr>
      <t xml:space="preserve">
* TIRE REPLACEMENT (2 @ $155.36 EA) - UNIT 54106 - 2005 BIG TEX TRAILER
* TIRE REPLACEMENTS (2 @ $418.62 EA) - UNIT 54418 - 2015 PETERBILT DUMP TRUCK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REPLACEMENT (1 @ 155.36 EA) - UNIT 64111 - 2009 BIG TEX UTILITY TRAILER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</si>
  <si>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BOLTS, NUTS AND WASHERS - UNIT 67304 - 2011 CATERPILLAR EXCAVATOR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</si>
  <si>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EMPLOYEE AND PRE-EMPLOYMENT DRUG, ALCOHOL AND BREATH ANALYSIS TESTING </t>
    </r>
  </si>
  <si>
    <t>SAN LOMA INC
DBA WESTFLEET</t>
  </si>
  <si>
    <r>
      <t>ALBUQUERQUE DIVISION</t>
    </r>
    <r>
      <rPr>
        <sz val="12.5"/>
        <rFont val="Times New Roman"/>
        <family val="1"/>
      </rPr>
      <t xml:space="preserve">
* GRINDING WHEEL
* REFLECTIVE TAPE FOR FIELD PROJECTS</t>
    </r>
  </si>
  <si>
    <t>ARQUERO, DANIEL</t>
  </si>
  <si>
    <t>WASHBURN, SLOAN</t>
  </si>
  <si>
    <t>VISION SERVICE PLAN</t>
  </si>
  <si>
    <t>WEST CONSULTANTS, INC.</t>
  </si>
  <si>
    <t>RAY A. GOMEZ</t>
  </si>
  <si>
    <r>
      <t>ADMINISTRATIVE DEPARTMENT</t>
    </r>
    <r>
      <rPr>
        <sz val="12.5"/>
        <rFont val="Times New Roman"/>
        <family val="1"/>
      </rPr>
      <t xml:space="preserve">
* REQUEST FOR BID - CONCRETE</t>
    </r>
  </si>
  <si>
    <r>
      <rPr>
        <b/>
        <u/>
        <sz val="12.5"/>
        <color theme="1"/>
        <rFont val="Times New Roman"/>
        <family val="1"/>
      </rPr>
      <t>BELEN DIVISION</t>
    </r>
    <r>
      <rPr>
        <sz val="12.5"/>
        <color theme="1"/>
        <rFont val="Times New Roman"/>
        <family val="1"/>
      </rPr>
      <t xml:space="preserve">
* RECONCILED BALANCE FOR  TRAVEL TO DENVER CO TO ATTEND WATER MANAGEMENT WORKSHOP - FEBRUARY 11-15, 2018</t>
    </r>
  </si>
  <si>
    <r>
      <rPr>
        <b/>
        <u/>
        <sz val="12.5"/>
        <rFont val="Times New Roman"/>
        <family val="1"/>
      </rPr>
      <t xml:space="preserve">GENERAL OFFICE </t>
    </r>
    <r>
      <rPr>
        <sz val="12.5"/>
        <rFont val="Times New Roman"/>
        <family val="1"/>
      </rPr>
      <t xml:space="preserve">
</t>
    </r>
    <r>
      <rPr>
        <b/>
        <sz val="12.5"/>
        <rFont val="Times New Roman"/>
        <family val="1"/>
      </rPr>
      <t xml:space="preserve">SOCORRO MAIN CANAL HUB 
</t>
    </r>
    <r>
      <rPr>
        <sz val="12.5"/>
        <rFont val="Times New Roman"/>
        <family val="1"/>
      </rPr>
      <t xml:space="preserve">* PROFESSIONAL SERVICES RENDERED THROUGH 07/20/18
    • CONSTRUCTION SUPPORT (17.9% COMPLETE) </t>
    </r>
  </si>
  <si>
    <t>AMCCD ENTERPRISES LLC
DBA CONSTRUCTION RENTAL &amp; SUPPLY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</si>
  <si>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TRIMMER LINE 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</si>
  <si>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SHOP TOWELS </t>
    </r>
  </si>
  <si>
    <r>
      <t>BELEN DIVISION</t>
    </r>
    <r>
      <rPr>
        <sz val="12.5"/>
        <rFont val="Times New Roman"/>
        <family val="1"/>
      </rPr>
      <t xml:space="preserve">
* TIRE DISMOUNT/MOUNT AND RECYCLING - UNIT 54418 - 2015 PETERBILT DUMP TRUCK
* TIRE DISMOUNT/MOUNT AND RECYCLING - UNIT 54106 - 2005 BIG TEX TRAILER
* SERVICE CALL, TIRE TUBE, TIRE REPAIR AND TIRE PUMPING - UNIT 57024 - 2017 JOHN DEERE MOWER
* TUBE AND TUBE INSTALLATION - UNIT 57110 - 2006 VOLVO BACKHOE/LOADER
* SERVICE CALL AND TIRE REPAIR - UNIT 57020 - 2007 JOHN DEERE MOWER 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</si>
  <si>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OIL CHANGE - UNIT 53416 - 2009 CHEVY PICKUP</t>
    </r>
  </si>
  <si>
    <t>JULY 2018 EMPLOYEE DENTAL CARE PREMIUM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</si>
  <si>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SAFETY SUPPLIES</t>
    </r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</si>
  <si>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LEGAL AD REGULAR BOARD MEETING OF 07/23/18</t>
    </r>
    <r>
      <rPr>
        <b/>
        <u/>
        <sz val="12.5"/>
        <rFont val="Times New Roman"/>
        <family val="1"/>
      </rPr>
      <t/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</si>
  <si>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TOOL BEARING INSTALLER TOOL
* ACETYLENE AND FEES
* A/C LUBE PAG, AEROSOL A/C FLUSH AND FREON - UNIT 64413 - 2009 INTERNATIONAL DUMP TRUCK
* BRASS HOSE FERRULE - UNIT 63807 - 2004 CHEVY PICKUP</t>
    </r>
  </si>
  <si>
    <t>JULY 2018 - EMPLOYEE HEALTHCARE PREMIUM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</si>
  <si>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PROFESSIONAL SERVICES RENDERED 06/20/18 THRU 07/09/18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</si>
  <si>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JULY AND AUGUST 2018 - EMPLOYEE HEALTHCARE PREMIUM</t>
    </r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</si>
  <si>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DOCUMENT SHREDDING SERVICES - 07/25/18</t>
    </r>
  </si>
  <si>
    <r>
      <t>ASSESSMENTS DEPARTMENT</t>
    </r>
    <r>
      <rPr>
        <sz val="12.5"/>
        <rFont val="Times New Roman"/>
        <family val="1"/>
      </rPr>
      <t xml:space="preserve">
* FEE FOR RELEASE OF LIEN</t>
    </r>
  </si>
  <si>
    <t>JULY 2018 EMPLOYEE VISION INSURANCE PREMIUM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</si>
  <si>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DROUGHT CONTINGENCY PLAN INFRASTRUCTURE AND VULNERABILITY ASSESSMENT 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</si>
  <si>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AIR FILTERS</t>
    </r>
  </si>
  <si>
    <t>MAINTENANCE SERVICE SYSTEM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</si>
  <si>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PIG TAIL CONNECTOR AND TEMPERATURE SENSOR - UNIT 54415 - 2009 INTERNATIONAL DUMP TRUCK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DRAIN VALVE REBUILD KIT - UNIT 44005 - 1999 INTERNATIONAL FLATBED TRUCK</t>
    </r>
  </si>
  <si>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PHONE SCREEN REPLACEMENT - 505.610.0226 ($84.93)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ROOM RESERVATIONS FOR DAVID GENSLER AND ANNE MARKEN IN FLAGSTAFF AZ TO ATTEND THE GLEN CANYON DAM ADAPTIVE MANAGEMENT WORK GROUP MEETING - AUGUST 22-23 2018 ($315.10)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</si>
  <si>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SERVICE CALL TO FLUSH LEACH FIELDS IN WASH BAY </t>
    </r>
  </si>
  <si>
    <t>AWARDS ETC.</t>
  </si>
  <si>
    <t>BJW VENTURES
DBA ACCESSORIES UNLIMITED</t>
  </si>
  <si>
    <r>
      <t>HYDROLOGY DEPARTMENT</t>
    </r>
    <r>
      <rPr>
        <sz val="12.5"/>
        <rFont val="Times New Roman"/>
        <family val="1"/>
      </rPr>
      <t xml:space="preserve">
* FRICTION MODIFIER - UNIT 53451 - 2011 FORD PICKUP
* ANTENNA - UNIT 53462 - 2014 FORD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SHOP/WELD TOOLS - 8-WAY PULLER
* EXTRACTOR, ADAPTORS, SCREW AND THREAD SEAL TAPE - UNIT 54420 - 2018 INTERNATIONAL DUMP TRUCK
* HYDRAULIC HOSE FITTINGS, HYDRAULIC HOSE AND CRIMP - UNIT 57017 - 2006 JOHN DEERE SLOPE MOWER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</si>
  <si>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TANDEM AXLE DUMP TRAILER W/SIDE EXTENSIONS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SEAL KIT - UNIT 54015 - 2008 FORD PICKUP</t>
    </r>
  </si>
  <si>
    <r>
      <t>ALBUQUERQUE DIVISION</t>
    </r>
    <r>
      <rPr>
        <sz val="12.5"/>
        <rFont val="Times New Roman"/>
        <family val="1"/>
      </rPr>
      <t xml:space="preserve">
* DRIVER SIDE INTERIOR DOOR HANDLE - UNIT 44011 - 2012 CHEVY WELDING TRUCK
* FUEL CAP - UNIT 47025 - 2014 JOHN DEERE MOWER 
* MARKER LAMP CONNECTORS - UNIT 44108 - 2007 BIG TEX TRAILER 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SHOP/WELD TOOLS - DRILL BITS, HEX KEY AND TORX BIT SOCKET 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REFRIGERANT
* BELT TENSIONER AND BELT - UNIT INTERNATIONAL DUMP TRUCK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IMPACT SOCKET
* FREON - UNIT 64413 - 2009 INTERNATIONAL DUMP TRUCK
* FREON - UNIT 67004 - 2009 JOHN DEERE TRACTOR
* HOSE - UNIT 1585.24 - PRESSURE WASHER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BELT TENSIONER PULLEY - UNIT 63445 - 2013 FORD PICKUP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</si>
  <si>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TAILLIGHT LENS - UNIT 43448- 2009 FORD PICKUP</t>
    </r>
  </si>
  <si>
    <r>
      <rPr>
        <b/>
        <u/>
        <sz val="12.5"/>
        <rFont val="Times New Roman"/>
        <family val="1"/>
      </rPr>
      <t xml:space="preserve">BELEN DIVISION 
</t>
    </r>
    <r>
      <rPr>
        <sz val="12.5"/>
        <rFont val="Times New Roman"/>
        <family val="1"/>
      </rPr>
      <t>* GOPHER TAILS REIMBURSEMENT - 104 TAILS @ $3 PER TAIL - GABALDON DRAIN/BELEN HIGHLINE</t>
    </r>
  </si>
  <si>
    <r>
      <t>GENERAL OFFICE</t>
    </r>
    <r>
      <rPr>
        <sz val="12.5"/>
        <rFont val="Times New Roman"/>
        <family val="1"/>
      </rPr>
      <t xml:space="preserve">
* PARTS REQUEST FORMS, WORK ORDERS, EQUIPMENT TRANSPORT FORMS AND MRGCD MANILA ENVELOPES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</si>
  <si>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LABOR AND PARTS (PIPE AND COUPLING) TO REPAIR WATER LEAK/BREAK EAST SIDE OF YARD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</si>
  <si>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VALVE COVER GASKET SET, SURFACE CONDITION PADS AND SURFACE CONDITION - UNIT 53455 - 2012 CHEVY PICKUP </t>
    </r>
    <r>
      <rPr>
        <b/>
        <u/>
        <sz val="12.5"/>
        <rFont val="Times New Roman"/>
        <family val="1"/>
      </rPr>
      <t xml:space="preserve">
BELEN DIVISION</t>
    </r>
    <r>
      <rPr>
        <sz val="12.5"/>
        <rFont val="Times New Roman"/>
        <family val="1"/>
      </rPr>
      <t xml:space="preserve">
* RADIATOR HOSE - UNIT 54414 - 2009 INTERNATIONAL DUMP TRUCK
* AIR FILTERS - UNIT 654420 - 2018 INTERNATIONAL DUMP TRUCK
* COUPLING - UNIT 57309 - 2011 CATERPILLAR EXCAVATOR
* SHOP/WELD TOOLS - EXTENSIONS, TORQUE WRENCH AND BULBS
* FUSE HOLDER, CIRCUIT AND BULB - UNIT 57110 - 2006 VOLVO BACKHOE</t>
    </r>
  </si>
  <si>
    <r>
      <t>BELEN DIVISION</t>
    </r>
    <r>
      <rPr>
        <sz val="12.5"/>
        <rFont val="Times New Roman"/>
        <family val="1"/>
      </rPr>
      <t xml:space="preserve">
* SHOP/WELD SUPPLIES - CABLE TIES, THREAD LOCKER AND AAA BATTERIES
* SHOP/WELD TOOLS - MAGNETIC NUT SETTERS AND DRILL BITS 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</si>
  <si>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SEAL KIT - UNIT 54020 - 2017 FORD HERBICIDE TRUCK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TARP - UNIT 64413 - 2009 INTERNATIONAL DUMP TRUCK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</si>
  <si>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LANDSCAPE FABRIC FOR COURTYARD PROJECT</t>
    </r>
  </si>
  <si>
    <t>SISCO SPRINKLER &amp; IRRIGATION SYSTEM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</si>
  <si>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FEMALE FITTING AND CRIMP LABOR - UNIT 57012 - 2001 JOHN DEERE MOWER</t>
    </r>
  </si>
  <si>
    <t>CITY OF ALBUQUERQUE</t>
  </si>
  <si>
    <t>LUBRICAR INC</t>
  </si>
  <si>
    <t>UNUM LIFE INSURANCE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</si>
  <si>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JOB RECRUITMENT FOR SHOTCRETE HELPER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JOB RECRUITMENT FOR HEAVY EQUIPMENT MECHANIC</t>
    </r>
  </si>
  <si>
    <r>
      <rPr>
        <b/>
        <u/>
        <sz val="12.5"/>
        <rFont val="Times New Roman"/>
        <family val="1"/>
      </rPr>
      <t>CEO</t>
    </r>
    <r>
      <rPr>
        <sz val="12.5"/>
        <rFont val="Times New Roman"/>
        <family val="1"/>
      </rPr>
      <t xml:space="preserve">
* ISLETA TIWA CAFÉ - MEETING WITH ISLETA PUEBLO LEADERSHIP REGARDING ISLET DIVERSION DAM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SANDBAGS</t>
    </r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</si>
  <si>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SAFETY BOOTS FOR DISTRICT STAFF</t>
    </r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</si>
  <si>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FY19 ANNUAL AIR QUALITY PERMIT FEE</t>
    </r>
  </si>
  <si>
    <r>
      <t>ALBUQUERQUE DIVISION</t>
    </r>
    <r>
      <rPr>
        <sz val="12.5"/>
        <rFont val="Times New Roman"/>
        <family val="1"/>
      </rPr>
      <t xml:space="preserve">
* TIRE REPAIR - UNIT 47024 - 2011 JOHN DEERE MOWER
*TIRE REPAIR - UNIT 47105 - 2000 JOHN DEERE BACKHOE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TIRE REPAIRS (TWO) - UNIT 74902 - 2008 DAKOTA TRANSPORT TRAILER 
* TIRE REPAIR - UNIT 74802 - 2009 STERLING TRACTOR</t>
    </r>
  </si>
  <si>
    <r>
      <t>HYDROLOGY DEPARTMENT</t>
    </r>
    <r>
      <rPr>
        <sz val="12.5"/>
        <rFont val="Times New Roman"/>
        <family val="1"/>
      </rPr>
      <t xml:space="preserve">
* OIL CHANGE - UNIT 33603 - 2010 FORD PICKUP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</si>
  <si>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AUGUST 2018 - EMPLOYEE HEALTHCARE PREMIUM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</si>
  <si>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*AUGUST 2018 - EMPLOYEE HEALTHCARE PREMIUM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</si>
  <si>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AUGUST 2018 - EMPLOYEE HEALTHCARE AND DENTAL CARE PREMIUM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</si>
  <si>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MISCELLANEOUS OFFICE SUPPLIES
</t>
    </r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KEYBOARDS</t>
    </r>
  </si>
  <si>
    <t>JULY 2018 EMPLOYEE LIFE, AD&amp;D, STD &amp; LTD INSURANCE PROGRAM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</si>
  <si>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JOB RECRUITMENT FOR DIVISION CLERK </t>
    </r>
  </si>
  <si>
    <t>BREWER OIL COMPANY</t>
  </si>
  <si>
    <t>KOMATSU EQUIPMENT CO</t>
  </si>
  <si>
    <t>MARTINEZ, ERICKA</t>
  </si>
  <si>
    <t>NAJMI, YASMEEN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</si>
  <si>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OILS AND OTHER FLUIDS</t>
    </r>
  </si>
  <si>
    <r>
      <rPr>
        <b/>
        <u/>
        <sz val="12.5"/>
        <rFont val="Times New Roman"/>
        <family val="1"/>
      </rPr>
      <t>COCHITI DIVISION
ALBUQUERQUE DIVISION
BELEN DIVISION
SOCORRO DIVISION</t>
    </r>
    <r>
      <rPr>
        <sz val="12.5"/>
        <rFont val="Times New Roman"/>
        <family val="1"/>
      </rPr>
      <t xml:space="preserve">
* KWIK DUMP VALVES FOR WATER TRUCKS</t>
    </r>
  </si>
  <si>
    <r>
      <rPr>
        <b/>
        <u/>
        <sz val="12.5"/>
        <rFont val="Times New Roman"/>
        <family val="1"/>
      </rPr>
      <t xml:space="preserve">ALBUQUERQUE DIVISION
BELEN DIVISION
</t>
    </r>
    <r>
      <rPr>
        <sz val="12.5"/>
        <rFont val="Times New Roman"/>
        <family val="1"/>
      </rPr>
      <t>* SAFETY BOOTS FOR DISTRICT STAFF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</si>
  <si>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AUGUST 2018 - RETIREE HEALTHCARE PREMIUM REIMBURSEMENT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</si>
  <si>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OFFICE FURNITURE FOR CEO AND HUMAN RESOURCE MANAGER'S NEW OFFICES (FY18 PURCHASE)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</si>
  <si>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AUGUST 2018 - RETIREE HEALTHCARE AND DENTAL PREMIUM REIMBURSEMENT</t>
    </r>
  </si>
  <si>
    <r>
      <t xml:space="preserve">BELEN DIVISION </t>
    </r>
    <r>
      <rPr>
        <sz val="12.5"/>
        <rFont val="Times New Roman"/>
        <family val="1"/>
      </rPr>
      <t xml:space="preserve">
* JULY 2018 JANITORIAL SERVICE</t>
    </r>
  </si>
  <si>
    <r>
      <rPr>
        <b/>
        <u/>
        <sz val="12.5"/>
        <rFont val="Times New Roman"/>
        <family val="1"/>
      </rPr>
      <t>PLANNING DEPARTMENT</t>
    </r>
    <r>
      <rPr>
        <sz val="12.5"/>
        <rFont val="Times New Roman"/>
        <family val="1"/>
      </rPr>
      <t xml:space="preserve">
* REIMBURSEMENT FOR PURCHASE OF SUPPLIES FOR STUDENT PROJECT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</si>
  <si>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TEMPORARY OFFICE HELP FOR WEEK ENDING 07/27/18 </t>
    </r>
  </si>
  <si>
    <r>
      <t xml:space="preserve">BELEN DIVISION
</t>
    </r>
    <r>
      <rPr>
        <sz val="12.5"/>
        <rFont val="Times New Roman"/>
        <family val="1"/>
      </rPr>
      <t>* RENTAL OF MECHANIC'S UNIFORMS - INCLUDES CLEANING SERVICE</t>
    </r>
  </si>
  <si>
    <r>
      <rPr>
        <b/>
        <u/>
        <sz val="12.5"/>
        <rFont val="Times New Roman"/>
        <family val="1"/>
      </rPr>
      <t>HYDROLOGY DEPARTMENT
SOCORRO DIVISION</t>
    </r>
    <r>
      <rPr>
        <sz val="12.5"/>
        <rFont val="Times New Roman"/>
        <family val="1"/>
      </rPr>
      <t xml:space="preserve">
* EMPLOYEE AND PRE-EMPLOYMENT DRUG, ALCOHOL AND BREATH ANALYSIS TESTING 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</si>
  <si>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ROOFING NAILS FOR SHED</t>
    </r>
  </si>
  <si>
    <r>
      <rPr>
        <b/>
        <u/>
        <sz val="12.5"/>
        <rFont val="Times New Roman"/>
        <family val="1"/>
      </rPr>
      <t>GENERAL OFFICE
COCHITI DIVISION</t>
    </r>
    <r>
      <rPr>
        <sz val="12.5"/>
        <rFont val="Times New Roman"/>
        <family val="1"/>
      </rPr>
      <t xml:space="preserve">
* MISCELLANEOUS OFFICE SUPPLIES 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</si>
  <si>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ALTERNATOR - UNIT 57203 - 1998 JOHN DEERE LOADER</t>
    </r>
  </si>
  <si>
    <t>Checks for the Period July 1, 2018 through July 31, 2018</t>
  </si>
  <si>
    <t>JUNE 2018 WITHHOLDING TAX</t>
  </si>
  <si>
    <t>NM DEPARTMENT OF WORKFORCE SOLUTIONS</t>
  </si>
  <si>
    <t>QUARTERLY UNEMPLOYMENT INSURANCE PAYMENT (APRIL 1, 2018 THROUGH JUNE 30, 2018)</t>
  </si>
  <si>
    <t>QUARTERLY WORKER'S COMPENSATION PERSONNEL ASSESSMENT FEE PAYMENT APRIL 1, 2018 THROUGH JUNE 30, 2018)</t>
  </si>
  <si>
    <t>PAYROLL # 14</t>
  </si>
  <si>
    <t>PUBLIC EMPLOYEES RETIREMENT # 14</t>
  </si>
  <si>
    <t>PAY PERIOD PP # 14</t>
  </si>
  <si>
    <t>IRS PAY PERIOD PP # 14</t>
  </si>
  <si>
    <t>VOYA  DEFERRED COMP PP # 14</t>
  </si>
  <si>
    <t>NATIONWIDE DEFERRED COMP PP # 14</t>
  </si>
  <si>
    <t>FLEX - PP # 14</t>
  </si>
  <si>
    <t>PAYROLL # 15</t>
  </si>
  <si>
    <t>NATIONWIDE DEFERRED COMP PP # 15</t>
  </si>
  <si>
    <t>PUBLIC EMPLOYEES RETIREMENT # 15</t>
  </si>
  <si>
    <t>PAY PERIOD PP # 15</t>
  </si>
  <si>
    <t>IRS PAY PERIOD PP # 15</t>
  </si>
  <si>
    <t>VOYA  DEFERRED COMP PP # 15</t>
  </si>
  <si>
    <t>FLEX - PP # 15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</si>
  <si>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GPS SMARTNET SUBSCRIPTION RENEWAL</t>
    </r>
  </si>
  <si>
    <t>CREATIVE INTERIOR, INC.</t>
  </si>
  <si>
    <r>
      <rPr>
        <b/>
        <u/>
        <sz val="12.5"/>
        <rFont val="Times New Roman"/>
        <family val="1"/>
      </rPr>
      <t>ENGINEERING DIVISION</t>
    </r>
    <r>
      <rPr>
        <sz val="12.5"/>
        <rFont val="Times New Roman"/>
        <family val="1"/>
      </rPr>
      <t xml:space="preserve">
* LAPTOP AND DOCKING STATION
</t>
    </r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DESKTOPS (7)
</t>
    </r>
    <r>
      <rPr>
        <b/>
        <u/>
        <sz val="12.5"/>
        <rFont val="Times New Roman"/>
        <family val="1"/>
      </rPr>
      <t>SOCORRO DIVISION
ER &amp; T DIVISION</t>
    </r>
    <r>
      <rPr>
        <sz val="12.5"/>
        <rFont val="Times New Roman"/>
        <family val="1"/>
      </rPr>
      <t xml:space="preserve">
* MULTIFUNCTION PRINTERS</t>
    </r>
  </si>
  <si>
    <t>VOIDED CHECK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</si>
  <si>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TEMPORARY OFFICE HELP FOR WEEK ENDING 07/06/18, 07/13/18 AND 07/20/18 </t>
    </r>
  </si>
  <si>
    <r>
      <rPr>
        <b/>
        <u/>
        <sz val="12.5"/>
        <color theme="1"/>
        <rFont val="Times New Roman"/>
        <family val="1"/>
      </rPr>
      <t>COCHITI DIVISION</t>
    </r>
    <r>
      <rPr>
        <sz val="12.5"/>
        <color theme="1"/>
        <rFont val="Times New Roman"/>
        <family val="1"/>
      </rPr>
      <t xml:space="preserve">
* BALANCE DUE FOR  TRAVEL TO DENVER CO TO ATTEND WATER MANAGEMENT WORKSHOP - FEBRUARY 11-15, 2018</t>
    </r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</si>
  <si>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CONSULTING SERVICES FOR WEEKS ENDING 7/24/18 AND 7/27/18</t>
    </r>
  </si>
  <si>
    <t>TYLER TECHNOLOGIES, INC. (MUNIS DIVISION)</t>
  </si>
  <si>
    <t>NMWDOC
NM WATERSHED AND DAM OWNERS COALITION</t>
  </si>
  <si>
    <r>
      <t>BELEN DIVISION</t>
    </r>
    <r>
      <rPr>
        <sz val="12.5"/>
        <rFont val="Times New Roman"/>
        <family val="1"/>
      </rPr>
      <t xml:space="preserve">
* DEF TANK VENT AND BELT TENSIONER - UNIT 544170 - 2011 FREIGHTLINER DUMP TRUCK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</si>
  <si>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FY19 MEMBERSHIP DUES</t>
    </r>
  </si>
  <si>
    <t>TRUCKPRO HOLDING CORPORATION
DBA U-JOINTS</t>
  </si>
  <si>
    <r>
      <rPr>
        <b/>
        <u/>
        <sz val="12.5"/>
        <rFont val="Times New Roman"/>
        <family val="1"/>
      </rPr>
      <t xml:space="preserve">HYDROLOGY DEPARTMENT
</t>
    </r>
    <r>
      <rPr>
        <sz val="12.5"/>
        <rFont val="Times New Roman"/>
        <family val="1"/>
      </rPr>
      <t>* OIL PUMP, OIL PAN GASKET TIMING COVER GASKET, OIL FILTER, OIL FILTER GASKET, ELECTRIC CLEANER AND  GREASE  - UNIT 53455 - 2012 CHEVY PICKUP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</si>
  <si>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BUSHINGS UNIT 37307</t>
    </r>
  </si>
  <si>
    <t>ALLSTATE HYDRAULICS, INC.</t>
  </si>
  <si>
    <t>GALLES CHEVROLET</t>
  </si>
  <si>
    <t>M.R.G.C.D. PETTY CASH ERICA ALVARADO</t>
  </si>
  <si>
    <t>RANCHERO BUILDERS SUPPLY</t>
  </si>
  <si>
    <t>ROMEROS TIRE SERVICE</t>
  </si>
  <si>
    <r>
      <rPr>
        <b/>
        <u/>
        <sz val="12.5"/>
        <rFont val="Times New Roman"/>
        <family val="1"/>
      </rPr>
      <t>HUMAN RESOURCES</t>
    </r>
    <r>
      <rPr>
        <sz val="12.5"/>
        <rFont val="Times New Roman"/>
        <family val="1"/>
      </rPr>
      <t xml:space="preserve">
* AUGUST 2018 - RETIREE HEALTHCARE AND DENTAL PREMIUM REIMBURSEMENT</t>
    </r>
  </si>
  <si>
    <r>
      <rPr>
        <b/>
        <u/>
        <sz val="12.5"/>
        <rFont val="Times New Roman"/>
        <family val="1"/>
      </rPr>
      <t>HUMAN RESOURCES</t>
    </r>
    <r>
      <rPr>
        <sz val="12.5"/>
        <rFont val="Times New Roman"/>
        <family val="1"/>
      </rPr>
      <t xml:space="preserve">
* JULY 2018 - RETIREE HEALTHCARE PREMIUM REIMBURSEMENT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</si>
  <si>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IDLER PULLEY - UNIT 57203 - 1998 JOHN DEERE LOADER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GAS OPERATED CYLINDER - UNIT 47023 - 2008 JOHN DEERE MOWER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</si>
  <si>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HOSE WRAPS - UNIT 23801 - 2009 CHEVY HERBICIDE TRUCK
* HYDRAULIC HOSE ASSEMBLY - UNIT 47014 - 2004 NEW HOLLAND MOWER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</si>
  <si>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LAMP COVERS AND LAMP ASSEMBLY - UNIT 74802 - 2009 STERLING TRACTOR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NOX (NITROGEN OXIDE) SENSOR - UNIT 544170 - 2011 FREIGHTLINER DUMP TRUCK</t>
    </r>
  </si>
  <si>
    <r>
      <t>HYDROLOGY DIVISION</t>
    </r>
    <r>
      <rPr>
        <sz val="12.5"/>
        <rFont val="Times New Roman"/>
        <family val="1"/>
      </rPr>
      <t xml:space="preserve">
* TIRE AND SHOP SUPPLIES - UNIT 63441 - 2011 FORD PICKUP</t>
    </r>
  </si>
  <si>
    <r>
      <t>ALBUQUERQUE DIVISION</t>
    </r>
    <r>
      <rPr>
        <sz val="12.5"/>
        <rFont val="Times New Roman"/>
        <family val="1"/>
      </rPr>
      <t xml:space="preserve">
* HIGH SPEED MOTOR - RENTAL EQUIPMENT
* HYDRAULIC CYLINDER - UNIT 47112 - 2010 CATERPILLAR BACKHOE</t>
    </r>
  </si>
  <si>
    <r>
      <t>HYDROLOGY DIVISION</t>
    </r>
    <r>
      <rPr>
        <sz val="12.5"/>
        <rFont val="Times New Roman"/>
        <family val="1"/>
      </rPr>
      <t xml:space="preserve">
* TIRE REPAIR - UNIT 53451 - 2011 FORD PICKUP
* TIRE REPAIR - UNIT 53456 - 2012 CHEVY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MOUNTED SPARE - UNIT 54020 - 2017 FORD FLAT BED TRUCK
* TIRE REPAIR AND TUBE - UNIT 57012 - 2001 JOHN DEERE MOWER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</si>
  <si>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OIL CHANGE - UNIT 53459 - 2013 FORD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</si>
  <si>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DIAGNOSE AND REPAIR - UNIT 43366 - 2003 CHEVY PICKUP</t>
    </r>
  </si>
  <si>
    <r>
      <t>BELEN DIVISION</t>
    </r>
    <r>
      <rPr>
        <sz val="12.5"/>
        <rFont val="Times New Roman"/>
        <family val="1"/>
      </rPr>
      <t xml:space="preserve">
* SHOP/WELD TOOLS - BIT SET, INSPECTION MIRROR AND RETRIEVING TOOL
* OIL FILTER AND AIR FILTER - UNIT 8921.32 - 2017 WELDER
* VALVE AND LIGHTS - UNIT 73614 - 2004 CHEVY PICKUP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BOLTS, NUTS, SPARK PLUG WIRE KIT, BELT AND CONNECTOR CLIPS - UNIT 53455 - 2012 CHEVY PICKUP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</si>
  <si>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OIL CHANGE - UNIT 63440 - 2011 FORD PICKUP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</si>
  <si>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STEERING STABILIZER - UNIT 37307 - 2004 KOMATSU EXCAVATOR</t>
    </r>
  </si>
  <si>
    <r>
      <t>SOCORRO DIVISION</t>
    </r>
    <r>
      <rPr>
        <sz val="12.5"/>
        <rFont val="Times New Roman"/>
        <family val="1"/>
      </rPr>
      <t xml:space="preserve">
* FREON - UNIT 67106 - 2000 JOHN DEERE BACKHOE
* ALTERNATOR - UNIT 67109 - 2006 JOHN DEERE BACKHOE
</t>
    </r>
    <r>
      <rPr>
        <b/>
        <u/>
        <sz val="12.5"/>
        <rFont val="Times New Roman"/>
        <family val="1"/>
      </rPr>
      <t>HYDROLOGY DIVISION</t>
    </r>
    <r>
      <rPr>
        <sz val="12.5"/>
        <rFont val="Times New Roman"/>
        <family val="1"/>
      </rPr>
      <t xml:space="preserve">
* HALOGEN LAMP - UNIT 63441 - 2011 FORD PICKUP
</t>
    </r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GREASE GUN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COME-ALONG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</si>
  <si>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JDC-SWITCH (IGNITION SWITCH) - UNIT 57012 - 2001 JOHN DEERE SLOPE MOWER</t>
    </r>
  </si>
  <si>
    <r>
      <t>SOCORRO DIVISION</t>
    </r>
    <r>
      <rPr>
        <sz val="12.5"/>
        <rFont val="Times New Roman"/>
        <family val="1"/>
      </rPr>
      <t xml:space="preserve">
* ALTERNATOR AND MICRO V-BELTS  - UNIT 67106 - 2000 JOHN DEERE BACKHOE
</t>
    </r>
    <r>
      <rPr>
        <b/>
        <u/>
        <sz val="12.5"/>
        <rFont val="Times New Roman"/>
        <family val="1"/>
      </rPr>
      <t>HYDROLOGY DEPARMENT</t>
    </r>
    <r>
      <rPr>
        <sz val="12.5"/>
        <rFont val="Times New Roman"/>
        <family val="1"/>
      </rPr>
      <t xml:space="preserve">
* CRANK SENSOR AND CAM SENSOR - UNIT 53455 - 2012 CHEVY PICKUP
* ACTUATOR - UNIT 33416 - 2009 FORD PICKUP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MICRO V-BELT - UNIT 37010 2001 NEW HOLLAND MOWER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</si>
  <si>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 - UNIT 54020 - 2017 FORD FLATBED TRUCK</t>
    </r>
  </si>
  <si>
    <r>
      <t>SOCORRO DIVISION</t>
    </r>
    <r>
      <rPr>
        <sz val="12.5"/>
        <rFont val="Times New Roman"/>
        <family val="1"/>
      </rPr>
      <t xml:space="preserve">
* FIELD SUPPLIES - CHIP BRUSH
* STRIPPER TO REMOVE PAINT FROM OFFICE FLOORS</t>
    </r>
  </si>
  <si>
    <r>
      <t>BELEN DIVISION</t>
    </r>
    <r>
      <rPr>
        <sz val="12.5"/>
        <rFont val="Times New Roman"/>
        <family val="1"/>
      </rPr>
      <t xml:space="preserve">
* LEACH FIELD REPAIRS - PVC, INFILTRATORS, CAPS, ADAPTERS, COUPLERS, CLEANOUTS, FILTERS, PRIMER AND PVC CEMENT
* SHOP/WELD TOOLS - HACKSAW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</si>
  <si>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FIELD SUPPLIES - ROLLER, NUTS AND BOLTS, PAINT TRAY AND ROLLERCOVER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</si>
  <si>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REPAIR AND SHOP SUPPLIES - UNIT 67109 - 2006 JOHN DEERE BACKHOE
* TIRE REPAIR, VALVE STEM, SHOP SUPPLIES - UNIT 67106 - 2000 JOHN DEERE BACKHOE
* TIRE REPAIR - UNIT 63340 - 2005 FORD PICUP</t>
    </r>
  </si>
  <si>
    <r>
      <t>BELEN DIVISION</t>
    </r>
    <r>
      <rPr>
        <sz val="12.5"/>
        <rFont val="Times New Roman"/>
        <family val="1"/>
      </rPr>
      <t xml:space="preserve">
* PRIMARY FUEL FILTER AND WATER SEPARATOR - UNIT 54419 - 2018 INTERNATIONAL DUMP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</si>
  <si>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BRAKE CHAMBERS AND WELDED BRAKE CHAMBER - UNIT 544170 - 2011 FREIGHTLINER DUMP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</si>
  <si>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BRAKE CHAMBER AND PLUG - UNIT 544170 - 2011 FREIGHTLINER DUMP TRUCK; VENDOR ON PREVIOUS CHECK DID NOT HAVE SUFFICIENT QUANTITIES ON HAND TO FILL ENTIRE ORDER; HAD TO REPLACE ALL THE BRAKE CHAMBERS
* HUB OILER KIT - UNIT 54419 - 2018 INTERNATIONAL DUMP TRUCK</t>
    </r>
  </si>
  <si>
    <t>CONTECH CONSTRUCTION PRODUCTS</t>
  </si>
  <si>
    <t>COMMUNICATIONS DIVERSIFIED</t>
  </si>
  <si>
    <t>CREATIVE INTERIOR,INC.</t>
  </si>
  <si>
    <t>OFFICE DEPOT CREDIT PLAN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</si>
  <si>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STATOR (STATIONARY PORTION OF THE MOTOR) AND CLUTCH KIT - UNIT 67405 - 2001 JOHN DEERE DOZER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</si>
  <si>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HOSE WRAP AND PVC HOSE - UNIT 23801 - 2009 CHEVY HERBICIDE TRUCK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</si>
  <si>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DOOR STRIKER AND AIR DRYER CARTRIDGE - UNIT 74802 - 2009 STERLING TRACTOR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</si>
  <si>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MOUNT, BALANCE, REPAIR TIRE AND SHOP SUPPLIES - UNIT 64110 - 2007 J&amp;B UTILITY TRAILER</t>
    </r>
  </si>
  <si>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GODADDY DOMAIN RENEWAL</t>
    </r>
  </si>
  <si>
    <r>
      <t>ALBUQUERQUE DIVISION</t>
    </r>
    <r>
      <rPr>
        <sz val="12.5"/>
        <rFont val="Times New Roman"/>
        <family val="1"/>
      </rPr>
      <t xml:space="preserve">
* BATTERY REPLACEMENT - UNIT 23801 - 2009 CHEVY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BATTERY REPLACEMENT - UNIT 57017 - 2005 JOHN DEERE SLOPE MOWER
* BATTERY REPLACEMENT - UNIT 53411 - 2000 CHEVY PICKUP</t>
    </r>
  </si>
  <si>
    <r>
      <rPr>
        <b/>
        <u/>
        <sz val="12.5"/>
        <rFont val="Times New Roman"/>
        <family val="1"/>
      </rPr>
      <t xml:space="preserve">ALBUQUERQUE DIVISION
</t>
    </r>
    <r>
      <rPr>
        <sz val="12.5"/>
        <rFont val="Times New Roman"/>
        <family val="1"/>
      </rPr>
      <t>* SAFETY BOOTS FOR DISTRICT STAFF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</si>
  <si>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REPLACED JACK AND REBOOTED VOICE MAIL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</si>
  <si>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REPLACED DAMAGED TEKNION PALM RESTS  (FY18 PURCHASE)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</si>
  <si>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OIL CHANGE - UNIT#53612 0 2017 FORD PICKUP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</si>
  <si>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- UNIT 43450 - 2009 FORD PICKUP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REPAIR - UNIT 43620 - 2009 CHEVY PICKUP
* TIRE REPAIR - UNIT 47204 - 2000 JOHN DEERE FRONT LOADER
* TIRE REPAIR - UNIT 47018 - 2006 JOHN DEERE MOWER
* TIRE REPAIR - UNIT 43618 - 2008 FORD PICKUP
* TIRE REPAIR - UNIT 47026 - 2017 JOHN DEERE TRACTOR/MOWER
* TIRE REPAIR - UNIT 47022 - 2007 JOHN DEERE MOWER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</si>
  <si>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REDI-MIX CONCRETE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</si>
  <si>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HYDRAULIC HOSE ASSEMBLY - UNIT 37307 - 2004 KOMATSU EXCAVATOR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PROTECTIVE SLEEVE, CLAMP, HYDRAULIC HOSE ASSEMBLIES - UNIT 57108 - 2001 JOHN DEERE BACKHOE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</si>
  <si>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MARKER LAMP - UNIT 44010 - 2011 FORD FLATBED TRUCK
* BLOWER MOTOR RESISTOR - UNIT 43622 - 2009 CHEVY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CLAMP AND SPOT MIRROR - UNIT 54419 - 2018 INTERNATIONAL DUMP TRUCK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SHOP/WELD TOOLS - IMPACT WRENCH
* SHOP/WELD SUPPLIES - ALL THREAD ROD, CLEAR COAT AEROSAL, MASKING TAPE AND WASHERS
* SPARK PLUG - UNIT 13420 - 2007 GMC SUV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SWAY BAR LINK - UNIT 33416 - 2009 FORD PICKUP
* BOLT AND LOCKNUT - UNIT 37307 - 2004 KOMATSU EXCAVATOR
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</si>
  <si>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TWO (2) OFFICE CHAIRS</t>
    </r>
  </si>
  <si>
    <r>
      <t xml:space="preserve">SOCORRO DIVISION
</t>
    </r>
    <r>
      <rPr>
        <sz val="12.5"/>
        <rFont val="Times New Roman"/>
        <family val="1"/>
      </rPr>
      <t>* RENTAL OF MECHANIC'S UNIFORMS - INCLUDES CLEANING SERVICE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</si>
  <si>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SHOP/WELD SUPPLIES - CABLE AND GROUNDING CLAMP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</si>
  <si>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CUTTING EDGE, BOLT, NUT AND WASHER - UNIT 47312 - 2016 VOLVO EXCAVATOR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</si>
  <si>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REPLACEMENT (4 @ $122.70/EA), MOUNT/DISMOUNT, WHEEL BALANCE AND TIRE DISPOSAL - UNIT 43366 - 2003 CHEVY PICKUP</t>
    </r>
  </si>
  <si>
    <r>
      <t>GENERAL OFFICE</t>
    </r>
    <r>
      <rPr>
        <sz val="12.5"/>
        <rFont val="Times New Roman"/>
        <family val="1"/>
      </rPr>
      <t xml:space="preserve">
* PRINTED FORMS - PARTS REQUEST, WORK ORDERS, EQUIPMENT TRANSPORT FORMS AND MANILA ENVELOPES</t>
    </r>
  </si>
  <si>
    <r>
      <t>SOCORRO DIVISION</t>
    </r>
    <r>
      <rPr>
        <sz val="12.5"/>
        <rFont val="Times New Roman"/>
        <family val="1"/>
      </rPr>
      <t xml:space="preserve">
* FUEL PUMP AND O-RINGS - UNIT 67112 - 2007 CASE BACKHOE</t>
    </r>
  </si>
  <si>
    <t>JULY 2018 EMPLOYER LIFE, AD&amp;D, STD &amp; LTD INSURANCE PROGRAM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</si>
  <si>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JULY 2018 - EMPLOYEE HEALTHCARE PREMIUM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</si>
  <si>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CLEANING SUPPLIES</t>
    </r>
  </si>
  <si>
    <t>INLAND KENWORTH INC.</t>
  </si>
  <si>
    <t>SAN LOMA INC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</si>
  <si>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BRAKE PADS AND ROTORS - UNIT 53463 - 2014 FORD PICKUP
* RADIATOR - UNIT 53455 - 2012 CHEVY PICKUP</t>
    </r>
  </si>
  <si>
    <r>
      <rPr>
        <b/>
        <u/>
        <sz val="12.5"/>
        <rFont val="Times New Roman"/>
        <family val="1"/>
      </rPr>
      <t xml:space="preserve">ER &amp; T DIVISION
BELEN DIVISION
</t>
    </r>
    <r>
      <rPr>
        <sz val="12.5"/>
        <rFont val="Times New Roman"/>
        <family val="1"/>
      </rPr>
      <t>* SAFETY BOOTS FOR DISTRICT STAFF</t>
    </r>
  </si>
  <si>
    <r>
      <t>O &amp; M</t>
    </r>
    <r>
      <rPr>
        <sz val="12.5"/>
        <rFont val="Times New Roman"/>
        <family val="1"/>
      </rPr>
      <t xml:space="preserve">
* CONTRACT PAYMENT FOR SAN JUAN CHAMA PROJECT - FOURTH QUARTER (FEDERAL FISCAL YEAR) PAYMENT </t>
    </r>
  </si>
  <si>
    <t>GARNISHMENT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</si>
  <si>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REPLACEMENT - UNIT 44104 - 1997 INTERSTATE TRAILER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TIRE REPLACEMENT - UNIT 74902 - 2008 DAKOTA TRANSPORT TRAILER</t>
    </r>
  </si>
  <si>
    <r>
      <t>ALBUQUERQUE DIVISION</t>
    </r>
    <r>
      <rPr>
        <sz val="12.5"/>
        <rFont val="Times New Roman"/>
        <family val="1"/>
      </rPr>
      <t xml:space="preserve">
* A/C COMPRESSOR, O-RING KIT, RECEIVER DRYER, EXPANSION VALVE, A/C LINES, BELT,   CRANKCASE FILTER AND PRESSURE SENSOR - UNIT 44418 - 2008 KENWORTH DUMP TRUCK </t>
    </r>
  </si>
  <si>
    <r>
      <t>ALBUQUERQUE DIVISION</t>
    </r>
    <r>
      <rPr>
        <sz val="12.5"/>
        <rFont val="Times New Roman"/>
        <family val="1"/>
      </rPr>
      <t xml:space="preserve">
* PUMP W/ENGINE AND MANIFOLD Y LINE STRAINER - UNIT 23801 - 2009 CHEVY HERBICIDE TRUCK</t>
    </r>
  </si>
  <si>
    <r>
      <t>ALBUQUERQUE DIVISION</t>
    </r>
    <r>
      <rPr>
        <sz val="12.5"/>
        <rFont val="Times New Roman"/>
        <family val="1"/>
      </rPr>
      <t xml:space="preserve">
* O-RING, DRAIN PLUG, BAND, STRAP AND CAP SCREW - UNIT 47019 - 2006 JOHN DEERE MOWER
* INSTRUMENT CLUSTER - UNIT 47018 - 2006 JOHN DEERE MOWER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CONTROL CABLE - UNIT 67016 - 2012 JOHN DEERE TRACTOR</t>
    </r>
  </si>
  <si>
    <r>
      <t>BELEN DIVISION</t>
    </r>
    <r>
      <rPr>
        <sz val="12.5"/>
        <rFont val="Times New Roman"/>
        <family val="1"/>
      </rPr>
      <t xml:space="preserve">
* TIRE REPLACEMENTS (2 @ $674.36/EA) - UNIT 54419 - 2018 INTERNATIONAL DUMP TRUCK</t>
    </r>
  </si>
  <si>
    <r>
      <t>COCHITI DIVISION</t>
    </r>
    <r>
      <rPr>
        <sz val="12.5"/>
        <rFont val="Times New Roman"/>
        <family val="1"/>
      </rPr>
      <t xml:space="preserve">
* COMPUTER PERIPHERALS, ANTI-FATIGUE MAT AND DESK RISERS
</t>
    </r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MISCELLANEOUS OFFICE SUPPLIES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SCANNER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</si>
  <si>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BALDWIN FILTERS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WARNING TRIANGLE KITS FOR VEHICLES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</si>
  <si>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JUNE 2018 - RETIREE HEALTHCARE PREMIUM REIMBURSEMENT (REISSUE OF CHECK 127924 THAT WAS NEVER RECEIVED)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</si>
</sst>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m\ d\,\ yyyy;@"/>
    <numFmt numFmtId="165" formatCode="mm/dd/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.5"/>
      <name val="Times New Roman"/>
      <family val="1"/>
    </font>
    <font>
      <u/>
      <sz val="12.5"/>
      <name val="Times New Roman"/>
      <family val="1"/>
    </font>
    <font>
      <b/>
      <u/>
      <sz val="12.5"/>
      <name val="Times New Roman"/>
      <family val="1"/>
    </font>
    <font>
      <b/>
      <sz val="12.5"/>
      <name val="Times New Roman"/>
      <family val="1"/>
    </font>
    <font>
      <b/>
      <u/>
      <sz val="12.5"/>
      <color theme="1"/>
      <name val="Times New Roman"/>
      <family val="1"/>
    </font>
    <font>
      <sz val="12.5"/>
      <color theme="1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1" applyFont="1"/>
    <xf numFmtId="0" fontId="2" fillId="0" borderId="0" xfId="1" applyFont="1" applyFill="1" applyAlignment="1">
      <alignment vertical="top" wrapText="1"/>
    </xf>
    <xf numFmtId="43" fontId="2" fillId="0" borderId="0" xfId="2" applyFont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164" fontId="3" fillId="0" borderId="0" xfId="1" applyNumberFormat="1" applyFont="1" applyFill="1" applyAlignment="1">
      <alignment horizontal="center" vertical="top" wrapText="1"/>
    </xf>
    <xf numFmtId="0" fontId="3" fillId="0" borderId="0" xfId="1" applyFont="1" applyFill="1" applyAlignment="1">
      <alignment horizontal="center" vertical="top" wrapText="1"/>
    </xf>
    <xf numFmtId="43" fontId="2" fillId="0" borderId="2" xfId="2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0" fontId="4" fillId="0" borderId="0" xfId="3" applyNumberFormat="1" applyFont="1" applyAlignment="1">
      <alignment vertical="top" wrapText="1"/>
    </xf>
    <xf numFmtId="0" fontId="4" fillId="0" borderId="0" xfId="3" quotePrefix="1" applyFont="1" applyFill="1" applyAlignment="1">
      <alignment vertical="top" wrapText="1"/>
    </xf>
    <xf numFmtId="0" fontId="6" fillId="0" borderId="0" xfId="3" applyFont="1" applyAlignment="1">
      <alignment vertical="top" wrapText="1"/>
    </xf>
    <xf numFmtId="0" fontId="4" fillId="0" borderId="0" xfId="3" applyFont="1" applyFill="1" applyAlignment="1">
      <alignment vertical="top" wrapText="1"/>
    </xf>
    <xf numFmtId="0" fontId="6" fillId="0" borderId="0" xfId="3" applyFont="1" applyFill="1" applyAlignment="1">
      <alignment vertical="top" wrapText="1"/>
    </xf>
    <xf numFmtId="0" fontId="4" fillId="0" borderId="0" xfId="3" quotePrefix="1" applyFont="1" applyFill="1" applyBorder="1" applyAlignment="1">
      <alignment vertical="top" wrapText="1"/>
    </xf>
    <xf numFmtId="40" fontId="4" fillId="0" borderId="0" xfId="3" applyNumberFormat="1" applyFont="1" applyFill="1" applyAlignment="1">
      <alignment vertical="top" wrapText="1"/>
    </xf>
    <xf numFmtId="0" fontId="5" fillId="0" borderId="0" xfId="3" applyFont="1" applyAlignment="1">
      <alignment vertical="top" wrapText="1"/>
    </xf>
    <xf numFmtId="0" fontId="4" fillId="2" borderId="0" xfId="3" applyFont="1" applyFill="1" applyAlignment="1">
      <alignment vertical="top" wrapText="1"/>
    </xf>
    <xf numFmtId="0" fontId="9" fillId="0" borderId="0" xfId="3" quotePrefix="1" applyFont="1" applyBorder="1" applyAlignment="1">
      <alignment vertical="top" wrapText="1"/>
    </xf>
    <xf numFmtId="0" fontId="2" fillId="0" borderId="0" xfId="1" quotePrefix="1" applyFont="1" applyFill="1" applyAlignment="1">
      <alignment vertical="top" wrapText="1"/>
    </xf>
    <xf numFmtId="43" fontId="2" fillId="0" borderId="0" xfId="2" quotePrefix="1" applyFont="1" applyAlignment="1">
      <alignment vertical="top" wrapText="1"/>
    </xf>
    <xf numFmtId="0" fontId="2" fillId="0" borderId="0" xfId="1" quotePrefix="1" applyFont="1" applyAlignment="1">
      <alignment vertical="top" wrapText="1"/>
    </xf>
    <xf numFmtId="14" fontId="2" fillId="0" borderId="0" xfId="1" applyNumberFormat="1" applyFont="1"/>
    <xf numFmtId="43" fontId="2" fillId="0" borderId="3" xfId="2" quotePrefix="1" applyFont="1" applyFill="1" applyBorder="1" applyAlignment="1">
      <alignment vertical="top" wrapText="1"/>
    </xf>
    <xf numFmtId="43" fontId="2" fillId="0" borderId="0" xfId="2" quotePrefix="1" applyFont="1" applyFill="1" applyBorder="1" applyAlignment="1">
      <alignment vertical="top" wrapText="1"/>
    </xf>
    <xf numFmtId="43" fontId="2" fillId="0" borderId="0" xfId="2" quotePrefix="1" applyFont="1" applyFill="1" applyAlignment="1">
      <alignment vertical="top" wrapText="1"/>
    </xf>
    <xf numFmtId="0" fontId="3" fillId="0" borderId="0" xfId="1" applyFont="1" applyFill="1" applyBorder="1" applyAlignment="1">
      <alignment horizontal="center" vertical="top" wrapText="1"/>
    </xf>
    <xf numFmtId="43" fontId="2" fillId="0" borderId="0" xfId="2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43" fontId="3" fillId="0" borderId="4" xfId="2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43" fontId="3" fillId="0" borderId="0" xfId="2" applyFont="1" applyAlignment="1">
      <alignment horizontal="center" vertical="top" wrapText="1"/>
    </xf>
    <xf numFmtId="0" fontId="3" fillId="0" borderId="0" xfId="1" applyFont="1" applyAlignment="1">
      <alignment horizontal="center" vertical="top" wrapText="1"/>
    </xf>
    <xf numFmtId="43" fontId="2" fillId="0" borderId="0" xfId="2" applyFont="1"/>
    <xf numFmtId="165" fontId="4" fillId="0" borderId="0" xfId="3" applyNumberFormat="1" applyFont="1" applyAlignment="1">
      <alignment vertical="top" wrapText="1"/>
    </xf>
    <xf numFmtId="0" fontId="4" fillId="0" borderId="0" xfId="0" quotePrefix="1" applyFont="1" applyFill="1" applyAlignment="1">
      <alignment vertical="top" wrapText="1"/>
    </xf>
    <xf numFmtId="0" fontId="6" fillId="0" borderId="0" xfId="0" quotePrefix="1" applyFont="1" applyFill="1" applyAlignment="1">
      <alignment vertical="top" wrapText="1"/>
    </xf>
    <xf numFmtId="0" fontId="4" fillId="0" borderId="0" xfId="0" quotePrefix="1" applyFont="1" applyFill="1" applyBorder="1" applyAlignment="1">
      <alignment vertical="top" wrapText="1"/>
    </xf>
    <xf numFmtId="0" fontId="6" fillId="0" borderId="0" xfId="0" quotePrefix="1" applyFont="1" applyFill="1" applyBorder="1" applyAlignment="1">
      <alignment vertical="top" wrapText="1"/>
    </xf>
    <xf numFmtId="0" fontId="8" fillId="0" borderId="0" xfId="0" quotePrefix="1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5" fillId="0" borderId="0" xfId="0" quotePrefix="1" applyFont="1" applyFill="1" applyBorder="1" applyAlignment="1">
      <alignment vertical="top" wrapText="1"/>
    </xf>
    <xf numFmtId="165" fontId="4" fillId="0" borderId="0" xfId="3" applyNumberFormat="1" applyFont="1" applyFill="1" applyAlignment="1">
      <alignment vertical="top" wrapText="1"/>
    </xf>
    <xf numFmtId="0" fontId="6" fillId="0" borderId="0" xfId="0" applyFont="1" applyAlignment="1">
      <alignment vertical="top" wrapText="1"/>
    </xf>
    <xf numFmtId="0" fontId="9" fillId="0" borderId="0" xfId="0" quotePrefix="1" applyFont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quotePrefix="1" applyFont="1" applyAlignment="1">
      <alignment vertical="top" wrapText="1"/>
    </xf>
    <xf numFmtId="43" fontId="4" fillId="0" borderId="0" xfId="2" quotePrefix="1" applyFont="1" applyFill="1" applyAlignment="1">
      <alignment vertical="top" wrapText="1"/>
    </xf>
    <xf numFmtId="14" fontId="10" fillId="0" borderId="0" xfId="0" applyNumberFormat="1" applyFont="1"/>
    <xf numFmtId="0" fontId="10" fillId="0" borderId="0" xfId="0" applyFont="1"/>
    <xf numFmtId="43" fontId="4" fillId="0" borderId="0" xfId="2" applyFont="1" applyFill="1" applyBorder="1" applyAlignment="1">
      <alignment vertical="top"/>
    </xf>
    <xf numFmtId="40" fontId="4" fillId="0" borderId="3" xfId="3" applyNumberFormat="1" applyFont="1" applyBorder="1" applyAlignment="1">
      <alignment vertical="top" wrapText="1"/>
    </xf>
    <xf numFmtId="165" fontId="4" fillId="2" borderId="0" xfId="3" applyNumberFormat="1" applyFont="1" applyFill="1" applyAlignment="1">
      <alignment vertical="top" wrapText="1"/>
    </xf>
    <xf numFmtId="40" fontId="4" fillId="2" borderId="0" xfId="3" applyNumberFormat="1" applyFont="1" applyFill="1" applyAlignment="1">
      <alignment vertical="top" wrapText="1"/>
    </xf>
    <xf numFmtId="0" fontId="4" fillId="2" borderId="0" xfId="3" quotePrefix="1" applyFont="1" applyFill="1" applyAlignment="1">
      <alignment vertical="top" wrapText="1"/>
    </xf>
    <xf numFmtId="0" fontId="3" fillId="0" borderId="0" xfId="1" applyFont="1" applyAlignment="1">
      <alignment horizontal="center" vertical="top" wrapText="1"/>
    </xf>
    <xf numFmtId="164" fontId="3" fillId="0" borderId="0" xfId="1" applyNumberFormat="1" applyFont="1" applyAlignment="1">
      <alignment horizontal="center" vertical="top" wrapText="1"/>
    </xf>
  </cellXfs>
  <cellStyles count="4">
    <cellStyle name="Comma 10 10 3 2 2" xfId="2"/>
    <cellStyle name="Normal" xfId="0" builtinId="0"/>
    <cellStyle name="Normal 10 10 3" xfId="1"/>
    <cellStyle name="Normal 2 10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workbookViewId="0">
      <pane ySplit="1" topLeftCell="A59" activePane="bottomLeft" state="frozen"/>
      <selection pane="bottomLeft" activeCell="F63" sqref="F63"/>
    </sheetView>
  </sheetViews>
  <sheetFormatPr defaultRowHeight="16.5" x14ac:dyDescent="0.25"/>
  <cols>
    <col min="1" max="1" width="13.42578125" style="38" customWidth="1"/>
    <col min="2" max="2" width="10.5703125" style="10" customWidth="1"/>
    <col min="3" max="3" width="11.42578125" style="10" customWidth="1"/>
    <col min="4" max="4" width="45.42578125" style="10" customWidth="1"/>
    <col min="5" max="5" width="14.5703125" style="11" customWidth="1"/>
    <col min="6" max="6" width="52.42578125" style="10" customWidth="1"/>
    <col min="7" max="7" width="38.28515625" style="10" customWidth="1"/>
    <col min="8" max="16384" width="9.140625" style="10"/>
  </cols>
  <sheetData>
    <row r="1" spans="1:6" ht="33" x14ac:dyDescent="0.25">
      <c r="A1" s="38" t="s">
        <v>111</v>
      </c>
      <c r="B1" s="10" t="s">
        <v>112</v>
      </c>
      <c r="C1" s="10" t="s">
        <v>113</v>
      </c>
      <c r="D1" s="10" t="s">
        <v>114</v>
      </c>
      <c r="E1" s="11" t="s">
        <v>115</v>
      </c>
      <c r="F1" s="10" t="s">
        <v>116</v>
      </c>
    </row>
    <row r="2" spans="1:6" ht="99" x14ac:dyDescent="0.25">
      <c r="A2" s="38">
        <v>43313</v>
      </c>
      <c r="B2" s="10">
        <v>128463</v>
      </c>
      <c r="C2" s="10">
        <v>1308</v>
      </c>
      <c r="D2" s="10" t="s">
        <v>96</v>
      </c>
      <c r="E2" s="11">
        <v>207.05</v>
      </c>
      <c r="F2" s="10" t="s">
        <v>420</v>
      </c>
    </row>
    <row r="3" spans="1:6" ht="82.5" x14ac:dyDescent="0.25">
      <c r="A3" s="38">
        <v>43313</v>
      </c>
      <c r="B3" s="10">
        <v>128464</v>
      </c>
      <c r="C3" s="10">
        <v>14</v>
      </c>
      <c r="D3" s="10" t="s">
        <v>26</v>
      </c>
      <c r="E3" s="11">
        <v>228.04</v>
      </c>
      <c r="F3" s="10" t="s">
        <v>421</v>
      </c>
    </row>
    <row r="4" spans="1:6" ht="99" x14ac:dyDescent="0.25">
      <c r="A4" s="38">
        <v>43313</v>
      </c>
      <c r="B4" s="10">
        <v>128465</v>
      </c>
      <c r="C4" s="10">
        <v>19</v>
      </c>
      <c r="D4" s="10" t="s">
        <v>95</v>
      </c>
      <c r="E4" s="11">
        <v>747.3</v>
      </c>
      <c r="F4" s="10" t="s">
        <v>422</v>
      </c>
    </row>
    <row r="5" spans="1:6" ht="49.5" x14ac:dyDescent="0.25">
      <c r="A5" s="38">
        <v>43313</v>
      </c>
      <c r="B5" s="10">
        <v>128466</v>
      </c>
      <c r="C5" s="10">
        <v>26</v>
      </c>
      <c r="D5" s="10" t="s">
        <v>7</v>
      </c>
      <c r="E5" s="11">
        <v>15.75</v>
      </c>
      <c r="F5" s="13" t="s">
        <v>423</v>
      </c>
    </row>
    <row r="6" spans="1:6" ht="66" x14ac:dyDescent="0.25">
      <c r="A6" s="38">
        <v>43313</v>
      </c>
      <c r="B6" s="10">
        <v>128467</v>
      </c>
      <c r="C6" s="10">
        <v>29</v>
      </c>
      <c r="D6" s="10" t="s">
        <v>413</v>
      </c>
      <c r="E6" s="11">
        <v>1281.95</v>
      </c>
      <c r="F6" s="13" t="s">
        <v>424</v>
      </c>
    </row>
    <row r="7" spans="1:6" ht="49.5" x14ac:dyDescent="0.25">
      <c r="A7" s="38">
        <v>43313</v>
      </c>
      <c r="B7" s="10">
        <v>128468</v>
      </c>
      <c r="C7" s="10">
        <v>1855</v>
      </c>
      <c r="D7" s="10" t="s">
        <v>67</v>
      </c>
      <c r="E7" s="11">
        <v>418.38</v>
      </c>
      <c r="F7" s="12" t="s">
        <v>419</v>
      </c>
    </row>
    <row r="8" spans="1:6" ht="165" x14ac:dyDescent="0.25">
      <c r="A8" s="38">
        <v>43313</v>
      </c>
      <c r="B8" s="10">
        <v>128469</v>
      </c>
      <c r="C8" s="10">
        <v>174</v>
      </c>
      <c r="D8" s="10" t="s">
        <v>23</v>
      </c>
      <c r="E8" s="11">
        <v>101</v>
      </c>
      <c r="F8" s="13" t="s">
        <v>425</v>
      </c>
    </row>
    <row r="9" spans="1:6" ht="49.5" x14ac:dyDescent="0.25">
      <c r="A9" s="38">
        <v>43313</v>
      </c>
      <c r="B9" s="10">
        <v>128470</v>
      </c>
      <c r="C9" s="10">
        <v>1034</v>
      </c>
      <c r="D9" s="10" t="s">
        <v>171</v>
      </c>
      <c r="E9" s="11">
        <v>30.45</v>
      </c>
      <c r="F9" s="10" t="s">
        <v>426</v>
      </c>
    </row>
    <row r="10" spans="1:6" ht="49.5" x14ac:dyDescent="0.25">
      <c r="A10" s="38">
        <v>43313</v>
      </c>
      <c r="B10" s="10">
        <v>128471</v>
      </c>
      <c r="C10" s="10">
        <v>245</v>
      </c>
      <c r="D10" s="10" t="s">
        <v>414</v>
      </c>
      <c r="E10" s="11">
        <v>350</v>
      </c>
      <c r="F10" s="10" t="s">
        <v>427</v>
      </c>
    </row>
    <row r="11" spans="1:6" ht="181.5" x14ac:dyDescent="0.25">
      <c r="A11" s="38">
        <v>43313</v>
      </c>
      <c r="B11" s="10">
        <v>128472</v>
      </c>
      <c r="C11" s="10">
        <v>257</v>
      </c>
      <c r="D11" s="10" t="s">
        <v>21</v>
      </c>
      <c r="E11" s="11">
        <v>275.87</v>
      </c>
      <c r="F11" s="13" t="s">
        <v>428</v>
      </c>
    </row>
    <row r="12" spans="1:6" ht="49.5" x14ac:dyDescent="0.25">
      <c r="A12" s="38">
        <v>43313</v>
      </c>
      <c r="B12" s="10">
        <v>128473</v>
      </c>
      <c r="C12" s="10">
        <v>588</v>
      </c>
      <c r="D12" s="10" t="s">
        <v>348</v>
      </c>
      <c r="E12" s="11">
        <v>51.77</v>
      </c>
      <c r="F12" s="10" t="s">
        <v>429</v>
      </c>
    </row>
    <row r="13" spans="1:6" ht="49.5" x14ac:dyDescent="0.25">
      <c r="A13" s="38">
        <v>43313</v>
      </c>
      <c r="B13" s="10">
        <v>128474</v>
      </c>
      <c r="C13" s="10">
        <v>1741</v>
      </c>
      <c r="D13" s="10" t="s">
        <v>363</v>
      </c>
      <c r="E13" s="11">
        <v>130.96</v>
      </c>
      <c r="F13" s="10" t="s">
        <v>430</v>
      </c>
    </row>
    <row r="14" spans="1:6" ht="33" x14ac:dyDescent="0.25">
      <c r="A14" s="38">
        <v>43313</v>
      </c>
      <c r="B14" s="10">
        <v>128475</v>
      </c>
      <c r="C14" s="10">
        <v>375</v>
      </c>
      <c r="D14" s="10" t="s">
        <v>415</v>
      </c>
      <c r="E14" s="11">
        <v>50</v>
      </c>
      <c r="F14" s="15" t="s">
        <v>261</v>
      </c>
    </row>
    <row r="15" spans="1:6" ht="198" x14ac:dyDescent="0.25">
      <c r="A15" s="38">
        <v>43313</v>
      </c>
      <c r="B15" s="10">
        <v>128476</v>
      </c>
      <c r="C15" s="10">
        <v>425</v>
      </c>
      <c r="D15" s="10" t="s">
        <v>16</v>
      </c>
      <c r="E15" s="11">
        <v>366.72</v>
      </c>
      <c r="F15" s="13" t="s">
        <v>431</v>
      </c>
    </row>
    <row r="16" spans="1:6" ht="49.5" x14ac:dyDescent="0.25">
      <c r="A16" s="38">
        <v>43313</v>
      </c>
      <c r="B16" s="10">
        <v>128477</v>
      </c>
      <c r="C16" s="10">
        <v>441</v>
      </c>
      <c r="D16" s="10" t="s">
        <v>90</v>
      </c>
      <c r="E16" s="11">
        <v>53.02</v>
      </c>
      <c r="F16" s="10" t="s">
        <v>432</v>
      </c>
    </row>
    <row r="17" spans="1:6" ht="181.5" x14ac:dyDescent="0.25">
      <c r="A17" s="38">
        <v>43313</v>
      </c>
      <c r="B17" s="10">
        <v>128478</v>
      </c>
      <c r="C17" s="10">
        <v>454</v>
      </c>
      <c r="D17" s="10" t="s">
        <v>15</v>
      </c>
      <c r="E17" s="11">
        <v>363.43</v>
      </c>
      <c r="F17" s="13" t="s">
        <v>433</v>
      </c>
    </row>
    <row r="18" spans="1:6" ht="49.5" x14ac:dyDescent="0.25">
      <c r="A18" s="38">
        <v>43313</v>
      </c>
      <c r="B18" s="10">
        <v>128479</v>
      </c>
      <c r="C18" s="10">
        <v>499</v>
      </c>
      <c r="D18" s="10" t="s">
        <v>56</v>
      </c>
      <c r="E18" s="11">
        <v>159.33000000000001</v>
      </c>
      <c r="F18" s="10" t="s">
        <v>434</v>
      </c>
    </row>
    <row r="19" spans="1:6" ht="66" x14ac:dyDescent="0.25">
      <c r="A19" s="38">
        <v>43313</v>
      </c>
      <c r="B19" s="10">
        <v>128480</v>
      </c>
      <c r="C19" s="10">
        <v>506</v>
      </c>
      <c r="D19" s="10" t="s">
        <v>34</v>
      </c>
      <c r="E19" s="11">
        <v>49.51</v>
      </c>
      <c r="F19" s="13" t="s">
        <v>435</v>
      </c>
    </row>
    <row r="20" spans="1:6" ht="83.25" customHeight="1" x14ac:dyDescent="0.25">
      <c r="A20" s="38">
        <v>43313</v>
      </c>
      <c r="B20" s="10">
        <v>128481</v>
      </c>
      <c r="C20" s="10">
        <v>507</v>
      </c>
      <c r="D20" s="10" t="s">
        <v>416</v>
      </c>
      <c r="E20" s="11">
        <v>606.94000000000005</v>
      </c>
      <c r="F20" s="13" t="s">
        <v>436</v>
      </c>
    </row>
    <row r="21" spans="1:6" ht="49.5" x14ac:dyDescent="0.25">
      <c r="A21" s="38">
        <v>43313</v>
      </c>
      <c r="B21" s="10">
        <v>128482</v>
      </c>
      <c r="C21" s="10">
        <v>508</v>
      </c>
      <c r="D21" s="10" t="s">
        <v>55</v>
      </c>
      <c r="E21" s="11">
        <v>109.6</v>
      </c>
      <c r="F21" s="10" t="s">
        <v>437</v>
      </c>
    </row>
    <row r="22" spans="1:6" ht="115.5" x14ac:dyDescent="0.25">
      <c r="A22" s="38">
        <v>43313</v>
      </c>
      <c r="B22" s="10">
        <v>128483</v>
      </c>
      <c r="C22" s="10">
        <v>529</v>
      </c>
      <c r="D22" s="10" t="s">
        <v>417</v>
      </c>
      <c r="E22" s="11">
        <v>78.41</v>
      </c>
      <c r="F22" s="10" t="s">
        <v>438</v>
      </c>
    </row>
    <row r="23" spans="1:6" ht="66" x14ac:dyDescent="0.25">
      <c r="A23" s="38">
        <v>43313</v>
      </c>
      <c r="B23" s="10">
        <v>128484</v>
      </c>
      <c r="C23" s="10">
        <v>526</v>
      </c>
      <c r="D23" s="10" t="s">
        <v>53</v>
      </c>
      <c r="E23" s="11">
        <v>90.71</v>
      </c>
      <c r="F23" s="13" t="s">
        <v>439</v>
      </c>
    </row>
    <row r="24" spans="1:6" ht="49.5" x14ac:dyDescent="0.25">
      <c r="A24" s="57">
        <v>43313</v>
      </c>
      <c r="B24" s="19">
        <v>128485</v>
      </c>
      <c r="C24" s="19">
        <v>1900</v>
      </c>
      <c r="D24" s="19" t="s">
        <v>9</v>
      </c>
      <c r="E24" s="58">
        <v>850.95</v>
      </c>
      <c r="F24" s="59" t="s">
        <v>418</v>
      </c>
    </row>
    <row r="25" spans="1:6" ht="66" x14ac:dyDescent="0.25">
      <c r="A25" s="38">
        <v>43314</v>
      </c>
      <c r="B25" s="10">
        <v>128486</v>
      </c>
      <c r="C25" s="10">
        <v>1308</v>
      </c>
      <c r="D25" s="10" t="s">
        <v>96</v>
      </c>
      <c r="E25" s="11">
        <v>319.47000000000003</v>
      </c>
      <c r="F25" s="10" t="s">
        <v>446</v>
      </c>
    </row>
    <row r="26" spans="1:6" ht="49.5" x14ac:dyDescent="0.25">
      <c r="A26" s="38">
        <v>43314</v>
      </c>
      <c r="B26" s="10">
        <v>128487</v>
      </c>
      <c r="C26" s="10">
        <v>14</v>
      </c>
      <c r="D26" s="10" t="s">
        <v>26</v>
      </c>
      <c r="E26" s="11">
        <v>52.45</v>
      </c>
      <c r="F26" s="10" t="s">
        <v>447</v>
      </c>
    </row>
    <row r="27" spans="1:6" ht="50.25" customHeight="1" x14ac:dyDescent="0.25">
      <c r="A27" s="38">
        <v>43314</v>
      </c>
      <c r="B27" s="10">
        <v>128488</v>
      </c>
      <c r="C27" s="10">
        <v>19</v>
      </c>
      <c r="D27" s="10" t="s">
        <v>95</v>
      </c>
      <c r="E27" s="11">
        <v>52.52</v>
      </c>
      <c r="F27" s="10" t="s">
        <v>448</v>
      </c>
    </row>
    <row r="28" spans="1:6" ht="66" x14ac:dyDescent="0.25">
      <c r="A28" s="38">
        <v>43314</v>
      </c>
      <c r="B28" s="10">
        <v>128489</v>
      </c>
      <c r="C28" s="10">
        <v>26</v>
      </c>
      <c r="D28" s="10" t="s">
        <v>7</v>
      </c>
      <c r="E28" s="11">
        <v>15.75</v>
      </c>
      <c r="F28" s="10" t="s">
        <v>449</v>
      </c>
    </row>
    <row r="29" spans="1:6" ht="33" x14ac:dyDescent="0.25">
      <c r="A29" s="38">
        <v>43314</v>
      </c>
      <c r="B29" s="10">
        <v>128490</v>
      </c>
      <c r="C29" s="10">
        <v>64</v>
      </c>
      <c r="D29" s="10" t="s">
        <v>48</v>
      </c>
      <c r="E29" s="11">
        <v>15.17</v>
      </c>
      <c r="F29" s="10" t="s">
        <v>450</v>
      </c>
    </row>
    <row r="30" spans="1:6" ht="132" x14ac:dyDescent="0.25">
      <c r="A30" s="38">
        <v>43314</v>
      </c>
      <c r="B30" s="10">
        <v>128491</v>
      </c>
      <c r="C30" s="10">
        <v>1575</v>
      </c>
      <c r="D30" s="10" t="s">
        <v>25</v>
      </c>
      <c r="E30" s="11">
        <v>223.39</v>
      </c>
      <c r="F30" s="13" t="s">
        <v>451</v>
      </c>
    </row>
    <row r="31" spans="1:6" ht="33" x14ac:dyDescent="0.25">
      <c r="A31" s="38">
        <v>43314</v>
      </c>
      <c r="B31" s="10">
        <v>128492</v>
      </c>
      <c r="C31" s="10">
        <v>1612</v>
      </c>
      <c r="D31" s="10" t="s">
        <v>62</v>
      </c>
      <c r="E31" s="11">
        <v>104.99</v>
      </c>
      <c r="F31" s="14" t="s">
        <v>452</v>
      </c>
    </row>
    <row r="32" spans="1:6" ht="49.5" x14ac:dyDescent="0.25">
      <c r="A32" s="38">
        <v>43314</v>
      </c>
      <c r="B32" s="10">
        <v>128493</v>
      </c>
      <c r="C32" s="10">
        <v>154</v>
      </c>
      <c r="D32" s="10" t="s">
        <v>443</v>
      </c>
      <c r="E32" s="11">
        <v>439.35</v>
      </c>
      <c r="F32" s="10" t="s">
        <v>453</v>
      </c>
    </row>
    <row r="33" spans="1:6" ht="49.5" x14ac:dyDescent="0.25">
      <c r="A33" s="38">
        <v>43314</v>
      </c>
      <c r="B33" s="10">
        <v>128494</v>
      </c>
      <c r="C33" s="10">
        <v>1708</v>
      </c>
      <c r="D33" s="10" t="s">
        <v>444</v>
      </c>
      <c r="E33" s="11">
        <v>216.66</v>
      </c>
      <c r="F33" s="10" t="s">
        <v>454</v>
      </c>
    </row>
    <row r="34" spans="1:6" ht="49.5" x14ac:dyDescent="0.25">
      <c r="A34" s="38">
        <v>43314</v>
      </c>
      <c r="B34" s="10">
        <v>128495</v>
      </c>
      <c r="C34" s="10">
        <v>1034</v>
      </c>
      <c r="D34" s="10" t="s">
        <v>171</v>
      </c>
      <c r="E34" s="11">
        <v>27.95</v>
      </c>
      <c r="F34" s="10" t="s">
        <v>455</v>
      </c>
    </row>
    <row r="35" spans="1:6" ht="264" x14ac:dyDescent="0.25">
      <c r="A35" s="38">
        <v>43314</v>
      </c>
      <c r="B35" s="10">
        <v>128496</v>
      </c>
      <c r="C35" s="10">
        <v>253</v>
      </c>
      <c r="D35" s="10" t="s">
        <v>22</v>
      </c>
      <c r="E35" s="11">
        <v>1014.82</v>
      </c>
      <c r="F35" s="10" t="s">
        <v>456</v>
      </c>
    </row>
    <row r="36" spans="1:6" ht="34.5" customHeight="1" x14ac:dyDescent="0.25">
      <c r="A36" s="38">
        <v>43314</v>
      </c>
      <c r="B36" s="10">
        <v>128497</v>
      </c>
      <c r="C36" s="10">
        <v>305</v>
      </c>
      <c r="D36" s="10" t="s">
        <v>290</v>
      </c>
      <c r="E36" s="11">
        <v>459.62</v>
      </c>
      <c r="F36" s="10" t="s">
        <v>457</v>
      </c>
    </row>
    <row r="37" spans="1:6" ht="115.5" x14ac:dyDescent="0.25">
      <c r="A37" s="38">
        <v>43314</v>
      </c>
      <c r="B37" s="10">
        <v>128498</v>
      </c>
      <c r="C37" s="10">
        <v>1731</v>
      </c>
      <c r="D37" s="10" t="s">
        <v>17</v>
      </c>
      <c r="E37" s="11">
        <v>154.16</v>
      </c>
      <c r="F37" s="10" t="s">
        <v>458</v>
      </c>
    </row>
    <row r="38" spans="1:6" ht="318" customHeight="1" x14ac:dyDescent="0.25">
      <c r="A38" s="38">
        <v>43314</v>
      </c>
      <c r="B38" s="10">
        <v>128499</v>
      </c>
      <c r="C38" s="10">
        <v>425</v>
      </c>
      <c r="D38" s="10" t="s">
        <v>16</v>
      </c>
      <c r="E38" s="11">
        <v>534.02</v>
      </c>
      <c r="F38" s="10" t="s">
        <v>459</v>
      </c>
    </row>
    <row r="39" spans="1:6" ht="33" x14ac:dyDescent="0.25">
      <c r="A39" s="38">
        <v>43314</v>
      </c>
      <c r="B39" s="10">
        <v>128500</v>
      </c>
      <c r="C39" s="10">
        <v>457</v>
      </c>
      <c r="D39" s="10" t="s">
        <v>445</v>
      </c>
      <c r="E39" s="11">
        <v>539.98</v>
      </c>
      <c r="F39" s="10" t="s">
        <v>460</v>
      </c>
    </row>
    <row r="40" spans="1:6" ht="49.5" x14ac:dyDescent="0.25">
      <c r="A40" s="38">
        <v>43314</v>
      </c>
      <c r="B40" s="10">
        <v>128501</v>
      </c>
      <c r="C40" s="10">
        <v>1611</v>
      </c>
      <c r="D40" s="10" t="s">
        <v>37</v>
      </c>
      <c r="E40" s="11">
        <v>13.88</v>
      </c>
      <c r="F40" s="45" t="s">
        <v>461</v>
      </c>
    </row>
    <row r="41" spans="1:6" ht="49.5" x14ac:dyDescent="0.25">
      <c r="A41" s="38">
        <v>43314</v>
      </c>
      <c r="B41" s="10">
        <v>128502</v>
      </c>
      <c r="C41" s="10">
        <v>506</v>
      </c>
      <c r="D41" s="10" t="s">
        <v>34</v>
      </c>
      <c r="E41" s="11">
        <v>37.130000000000003</v>
      </c>
      <c r="F41" s="10" t="s">
        <v>462</v>
      </c>
    </row>
    <row r="42" spans="1:6" ht="49.5" x14ac:dyDescent="0.25">
      <c r="A42" s="38">
        <v>43314</v>
      </c>
      <c r="B42" s="10">
        <v>128503</v>
      </c>
      <c r="C42" s="10">
        <v>591</v>
      </c>
      <c r="D42" s="10" t="s">
        <v>89</v>
      </c>
      <c r="E42" s="11">
        <v>162.54</v>
      </c>
      <c r="F42" s="10" t="s">
        <v>463</v>
      </c>
    </row>
    <row r="43" spans="1:6" ht="82.5" x14ac:dyDescent="0.25">
      <c r="A43" s="38">
        <v>43314</v>
      </c>
      <c r="B43" s="10">
        <v>128504</v>
      </c>
      <c r="C43" s="10">
        <v>791</v>
      </c>
      <c r="D43" s="10" t="s">
        <v>13</v>
      </c>
      <c r="E43" s="11">
        <v>550.79999999999995</v>
      </c>
      <c r="F43" s="10" t="s">
        <v>464</v>
      </c>
    </row>
    <row r="44" spans="1:6" ht="66" x14ac:dyDescent="0.25">
      <c r="A44" s="38">
        <v>43314</v>
      </c>
      <c r="B44" s="10">
        <v>128505</v>
      </c>
      <c r="C44" s="10">
        <v>1159</v>
      </c>
      <c r="D44" s="10" t="s">
        <v>33</v>
      </c>
      <c r="E44" s="11">
        <v>498</v>
      </c>
      <c r="F44" s="13" t="s">
        <v>465</v>
      </c>
    </row>
    <row r="45" spans="1:6" ht="49.5" x14ac:dyDescent="0.25">
      <c r="A45" s="38">
        <v>43314</v>
      </c>
      <c r="B45" s="10">
        <v>128506</v>
      </c>
      <c r="C45" s="10">
        <v>1266</v>
      </c>
      <c r="D45" s="10" t="s">
        <v>177</v>
      </c>
      <c r="E45" s="11">
        <v>68.7</v>
      </c>
      <c r="F45" s="13" t="s">
        <v>466</v>
      </c>
    </row>
    <row r="46" spans="1:6" ht="33" x14ac:dyDescent="0.25">
      <c r="A46" s="38">
        <v>43314</v>
      </c>
      <c r="B46" s="10">
        <v>128507</v>
      </c>
      <c r="C46" s="10">
        <v>656</v>
      </c>
      <c r="D46" s="10" t="s">
        <v>349</v>
      </c>
      <c r="E46" s="11">
        <v>5486.89</v>
      </c>
      <c r="F46" s="39" t="s">
        <v>467</v>
      </c>
    </row>
    <row r="47" spans="1:6" ht="49.5" x14ac:dyDescent="0.25">
      <c r="A47" s="38">
        <v>43314</v>
      </c>
      <c r="B47" s="10">
        <v>128508</v>
      </c>
      <c r="C47" s="10">
        <v>1706</v>
      </c>
      <c r="D47" s="10" t="s">
        <v>10</v>
      </c>
      <c r="E47" s="11">
        <v>857.03</v>
      </c>
      <c r="F47" s="41" t="s">
        <v>356</v>
      </c>
    </row>
    <row r="48" spans="1:6" ht="49.5" x14ac:dyDescent="0.25">
      <c r="A48" s="38">
        <v>43314</v>
      </c>
      <c r="B48" s="10">
        <v>128509</v>
      </c>
      <c r="C48" s="10">
        <v>694</v>
      </c>
      <c r="D48" s="10" t="s">
        <v>208</v>
      </c>
      <c r="E48" s="11">
        <v>579.01</v>
      </c>
      <c r="F48" s="10" t="s">
        <v>469</v>
      </c>
    </row>
    <row r="49" spans="1:6" ht="82.5" x14ac:dyDescent="0.25">
      <c r="A49" s="38">
        <v>43315</v>
      </c>
      <c r="B49" s="10">
        <v>128510</v>
      </c>
      <c r="C49" s="10">
        <v>55</v>
      </c>
      <c r="D49" s="10" t="s">
        <v>94</v>
      </c>
      <c r="E49" s="11">
        <v>265.98</v>
      </c>
      <c r="F49" s="10" t="s">
        <v>472</v>
      </c>
    </row>
    <row r="50" spans="1:6" ht="49.5" x14ac:dyDescent="0.25">
      <c r="A50" s="38">
        <v>43315</v>
      </c>
      <c r="B50" s="10">
        <v>128511</v>
      </c>
      <c r="C50" s="10">
        <v>1612</v>
      </c>
      <c r="D50" s="10" t="s">
        <v>62</v>
      </c>
      <c r="E50" s="11">
        <v>966.47</v>
      </c>
      <c r="F50" s="14" t="s">
        <v>473</v>
      </c>
    </row>
    <row r="51" spans="1:6" ht="66" x14ac:dyDescent="0.25">
      <c r="A51" s="38">
        <v>43315</v>
      </c>
      <c r="B51" s="10">
        <v>128512</v>
      </c>
      <c r="C51" s="10">
        <v>98</v>
      </c>
      <c r="D51" s="10" t="s">
        <v>205</v>
      </c>
      <c r="E51" s="11">
        <v>94404.75</v>
      </c>
      <c r="F51" s="13" t="s">
        <v>474</v>
      </c>
    </row>
    <row r="52" spans="1:6" x14ac:dyDescent="0.25">
      <c r="A52" s="38">
        <v>43315</v>
      </c>
      <c r="B52" s="10">
        <v>128513</v>
      </c>
      <c r="C52" s="10">
        <v>136</v>
      </c>
      <c r="D52" s="10" t="s">
        <v>142</v>
      </c>
      <c r="E52" s="11">
        <v>1913.16</v>
      </c>
      <c r="F52" s="10" t="s">
        <v>475</v>
      </c>
    </row>
    <row r="53" spans="1:6" ht="99" x14ac:dyDescent="0.25">
      <c r="A53" s="38">
        <v>43315</v>
      </c>
      <c r="B53" s="10">
        <v>128514</v>
      </c>
      <c r="C53" s="10">
        <v>253</v>
      </c>
      <c r="D53" s="10" t="s">
        <v>22</v>
      </c>
      <c r="E53" s="11">
        <v>388.79</v>
      </c>
      <c r="F53" s="10" t="s">
        <v>476</v>
      </c>
    </row>
    <row r="54" spans="1:6" x14ac:dyDescent="0.25">
      <c r="A54" s="38">
        <v>43315</v>
      </c>
      <c r="B54" s="10">
        <v>128515</v>
      </c>
      <c r="C54" s="10">
        <v>275</v>
      </c>
      <c r="D54" s="10" t="s">
        <v>143</v>
      </c>
      <c r="E54" s="11">
        <v>225</v>
      </c>
      <c r="F54" s="10" t="s">
        <v>475</v>
      </c>
    </row>
    <row r="55" spans="1:6" ht="99" x14ac:dyDescent="0.25">
      <c r="A55" s="38">
        <v>43315</v>
      </c>
      <c r="B55" s="10">
        <v>128516</v>
      </c>
      <c r="C55" s="10">
        <v>315</v>
      </c>
      <c r="D55" s="10" t="s">
        <v>470</v>
      </c>
      <c r="E55" s="11">
        <v>1015.41</v>
      </c>
      <c r="F55" s="13" t="s">
        <v>477</v>
      </c>
    </row>
    <row r="56" spans="1:6" ht="66" x14ac:dyDescent="0.25">
      <c r="A56" s="38">
        <v>43315</v>
      </c>
      <c r="B56" s="10">
        <v>128517</v>
      </c>
      <c r="C56" s="10">
        <v>393</v>
      </c>
      <c r="D56" s="10" t="s">
        <v>18</v>
      </c>
      <c r="E56" s="11">
        <v>1878.8</v>
      </c>
      <c r="F56" s="13" t="s">
        <v>478</v>
      </c>
    </row>
    <row r="57" spans="1:6" ht="33" x14ac:dyDescent="0.25">
      <c r="A57" s="38">
        <v>43315</v>
      </c>
      <c r="B57" s="10">
        <v>128518</v>
      </c>
      <c r="C57" s="10">
        <v>375</v>
      </c>
      <c r="D57" s="10" t="s">
        <v>415</v>
      </c>
      <c r="E57" s="11">
        <v>4.87</v>
      </c>
      <c r="F57" s="15" t="s">
        <v>261</v>
      </c>
    </row>
    <row r="58" spans="1:6" ht="148.5" x14ac:dyDescent="0.25">
      <c r="A58" s="38">
        <v>43315</v>
      </c>
      <c r="B58" s="10">
        <v>128519</v>
      </c>
      <c r="C58" s="10">
        <v>441</v>
      </c>
      <c r="D58" s="10" t="s">
        <v>90</v>
      </c>
      <c r="E58" s="11">
        <v>1355.95</v>
      </c>
      <c r="F58" s="13" t="s">
        <v>479</v>
      </c>
    </row>
    <row r="59" spans="1:6" x14ac:dyDescent="0.25">
      <c r="A59" s="38">
        <v>43315</v>
      </c>
      <c r="B59" s="10">
        <v>128520</v>
      </c>
      <c r="C59" s="10">
        <v>620</v>
      </c>
      <c r="D59" s="10" t="s">
        <v>146</v>
      </c>
      <c r="E59" s="11">
        <v>225.11</v>
      </c>
      <c r="F59" s="10" t="s">
        <v>475</v>
      </c>
    </row>
    <row r="60" spans="1:6" ht="66" x14ac:dyDescent="0.25">
      <c r="A60" s="38">
        <v>43315</v>
      </c>
      <c r="B60" s="10">
        <v>128521</v>
      </c>
      <c r="C60" s="10">
        <v>499</v>
      </c>
      <c r="D60" s="10" t="s">
        <v>56</v>
      </c>
      <c r="E60" s="11">
        <v>1348.72</v>
      </c>
      <c r="F60" s="13" t="s">
        <v>480</v>
      </c>
    </row>
    <row r="61" spans="1:6" ht="115.5" x14ac:dyDescent="0.25">
      <c r="A61" s="38">
        <v>43315</v>
      </c>
      <c r="B61" s="10">
        <v>128522</v>
      </c>
      <c r="C61" s="10">
        <v>991</v>
      </c>
      <c r="D61" s="10" t="s">
        <v>54</v>
      </c>
      <c r="E61" s="11">
        <v>501.61</v>
      </c>
      <c r="F61" s="13" t="s">
        <v>481</v>
      </c>
    </row>
    <row r="62" spans="1:6" ht="66" x14ac:dyDescent="0.25">
      <c r="A62" s="38">
        <v>43315</v>
      </c>
      <c r="B62" s="10">
        <v>128523</v>
      </c>
      <c r="C62" s="10">
        <v>690</v>
      </c>
      <c r="D62" s="10" t="s">
        <v>471</v>
      </c>
      <c r="E62" s="11">
        <v>849.67</v>
      </c>
      <c r="F62" s="10" t="s">
        <v>482</v>
      </c>
    </row>
  </sheetData>
  <autoFilter ref="A1:F1"/>
  <pageMargins left="0.7" right="0.7" top="0.75" bottom="0.75" header="0.3" footer="0.3"/>
  <pageSetup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9"/>
  <sheetViews>
    <sheetView tabSelected="1" workbookViewId="0">
      <selection sqref="A1:E1"/>
    </sheetView>
  </sheetViews>
  <sheetFormatPr defaultColWidth="9.140625" defaultRowHeight="15.75" x14ac:dyDescent="0.25"/>
  <cols>
    <col min="1" max="1" width="13.7109375" style="4" customWidth="1"/>
    <col min="2" max="2" width="9.85546875" style="4" customWidth="1"/>
    <col min="3" max="3" width="53" style="4" bestFit="1" customWidth="1"/>
    <col min="4" max="4" width="16.28515625" style="3" customWidth="1"/>
    <col min="5" max="5" width="56.140625" style="2" customWidth="1"/>
    <col min="6" max="6" width="13" style="1" customWidth="1"/>
    <col min="7" max="7" width="13.140625" style="1" bestFit="1" customWidth="1"/>
    <col min="8" max="8" width="14.85546875" style="1" bestFit="1" customWidth="1"/>
    <col min="9" max="9" width="9.140625" style="1"/>
    <col min="10" max="10" width="13.28515625" style="1" customWidth="1"/>
    <col min="11" max="11" width="9.140625" style="1"/>
    <col min="12" max="12" width="39.5703125" style="1" customWidth="1"/>
    <col min="13" max="13" width="14" style="1" bestFit="1" customWidth="1"/>
    <col min="14" max="14" width="9.140625" style="1"/>
    <col min="15" max="15" width="11.28515625" style="1" bestFit="1" customWidth="1"/>
    <col min="16" max="16384" width="9.140625" style="1"/>
  </cols>
  <sheetData>
    <row r="1" spans="1:6" x14ac:dyDescent="0.25">
      <c r="A1" s="60" t="s">
        <v>110</v>
      </c>
      <c r="B1" s="60"/>
      <c r="C1" s="60"/>
      <c r="D1" s="60"/>
      <c r="E1" s="60"/>
    </row>
    <row r="2" spans="1:6" x14ac:dyDescent="0.25">
      <c r="A2" s="61">
        <v>43325</v>
      </c>
      <c r="B2" s="61"/>
      <c r="C2" s="61"/>
      <c r="D2" s="61"/>
      <c r="E2" s="61"/>
      <c r="F2" s="37"/>
    </row>
    <row r="3" spans="1:6" x14ac:dyDescent="0.25">
      <c r="A3" s="61" t="s">
        <v>380</v>
      </c>
      <c r="B3" s="61"/>
      <c r="C3" s="61"/>
      <c r="D3" s="61"/>
      <c r="E3" s="61"/>
      <c r="F3" s="37"/>
    </row>
    <row r="4" spans="1:6" x14ac:dyDescent="0.25">
      <c r="B4" s="36" t="s">
        <v>109</v>
      </c>
    </row>
    <row r="5" spans="1:6" x14ac:dyDescent="0.25">
      <c r="A5" s="36" t="s">
        <v>107</v>
      </c>
      <c r="B5" s="36" t="s">
        <v>108</v>
      </c>
      <c r="C5" s="36" t="s">
        <v>6</v>
      </c>
      <c r="D5" s="35" t="s">
        <v>107</v>
      </c>
      <c r="E5" s="8"/>
    </row>
    <row r="6" spans="1:6" ht="16.5" thickBot="1" x14ac:dyDescent="0.3">
      <c r="A6" s="34" t="s">
        <v>106</v>
      </c>
      <c r="B6" s="34" t="s">
        <v>106</v>
      </c>
      <c r="C6" s="34" t="s">
        <v>105</v>
      </c>
      <c r="D6" s="33" t="s">
        <v>104</v>
      </c>
      <c r="E6" s="32" t="s">
        <v>103</v>
      </c>
    </row>
    <row r="7" spans="1:6" ht="16.5" thickTop="1" x14ac:dyDescent="0.25">
      <c r="A7" s="31"/>
      <c r="B7" s="30"/>
      <c r="C7" s="30"/>
      <c r="D7" s="29"/>
      <c r="E7" s="28"/>
    </row>
    <row r="8" spans="1:6" ht="16.5" x14ac:dyDescent="0.25">
      <c r="A8" s="10">
        <v>128253</v>
      </c>
      <c r="B8" s="10">
        <v>136</v>
      </c>
      <c r="C8" s="12" t="s">
        <v>100</v>
      </c>
      <c r="D8" s="11">
        <v>1913.16</v>
      </c>
      <c r="E8" s="12" t="s">
        <v>100</v>
      </c>
    </row>
    <row r="9" spans="1:6" ht="16.5" x14ac:dyDescent="0.25">
      <c r="A9" s="10">
        <v>128258</v>
      </c>
      <c r="B9" s="10">
        <v>275</v>
      </c>
      <c r="C9" s="12" t="s">
        <v>100</v>
      </c>
      <c r="D9" s="11">
        <v>225</v>
      </c>
      <c r="E9" s="12" t="s">
        <v>100</v>
      </c>
    </row>
    <row r="10" spans="1:6" ht="16.5" x14ac:dyDescent="0.25">
      <c r="A10" s="10">
        <v>128264</v>
      </c>
      <c r="B10" s="10">
        <v>620</v>
      </c>
      <c r="C10" s="12" t="s">
        <v>100</v>
      </c>
      <c r="D10" s="11">
        <v>225.11</v>
      </c>
      <c r="E10" s="12" t="s">
        <v>100</v>
      </c>
    </row>
    <row r="11" spans="1:6" ht="16.5" x14ac:dyDescent="0.25">
      <c r="A11" s="10">
        <v>128272</v>
      </c>
      <c r="B11" s="10">
        <v>1880</v>
      </c>
      <c r="C11" s="12" t="s">
        <v>100</v>
      </c>
      <c r="D11" s="11">
        <v>75</v>
      </c>
      <c r="E11" s="12" t="s">
        <v>100</v>
      </c>
    </row>
    <row r="12" spans="1:6" ht="16.5" x14ac:dyDescent="0.25">
      <c r="A12" s="10">
        <v>128388</v>
      </c>
      <c r="B12" s="10">
        <v>136</v>
      </c>
      <c r="C12" s="12" t="s">
        <v>100</v>
      </c>
      <c r="D12" s="11">
        <v>1913.16</v>
      </c>
      <c r="E12" s="12" t="s">
        <v>100</v>
      </c>
    </row>
    <row r="13" spans="1:6" ht="16.5" x14ac:dyDescent="0.25">
      <c r="A13" s="10">
        <v>128392</v>
      </c>
      <c r="B13" s="10">
        <v>275</v>
      </c>
      <c r="C13" s="12" t="s">
        <v>100</v>
      </c>
      <c r="D13" s="11">
        <v>225</v>
      </c>
      <c r="E13" s="12" t="s">
        <v>100</v>
      </c>
    </row>
    <row r="14" spans="1:6" ht="16.5" x14ac:dyDescent="0.25">
      <c r="A14" s="10">
        <v>128402</v>
      </c>
      <c r="B14" s="10">
        <v>620</v>
      </c>
      <c r="C14" s="12" t="s">
        <v>100</v>
      </c>
      <c r="D14" s="11">
        <v>225.11</v>
      </c>
      <c r="E14" s="12" t="s">
        <v>100</v>
      </c>
    </row>
    <row r="15" spans="1:6" ht="16.5" x14ac:dyDescent="0.25">
      <c r="A15" s="10">
        <v>128418</v>
      </c>
      <c r="B15" s="10">
        <v>188</v>
      </c>
      <c r="C15" s="10" t="s">
        <v>101</v>
      </c>
      <c r="D15" s="11">
        <v>12293.13</v>
      </c>
      <c r="E15" s="50" t="s">
        <v>316</v>
      </c>
    </row>
    <row r="16" spans="1:6" ht="18.75" customHeight="1" x14ac:dyDescent="0.25">
      <c r="A16" s="10">
        <v>128422</v>
      </c>
      <c r="B16" s="10">
        <v>494</v>
      </c>
      <c r="C16" s="10" t="s">
        <v>102</v>
      </c>
      <c r="D16" s="11">
        <v>171494.64</v>
      </c>
      <c r="E16" s="41" t="s">
        <v>320</v>
      </c>
    </row>
    <row r="17" spans="1:6" ht="33" x14ac:dyDescent="0.25">
      <c r="A17" s="10">
        <v>128428</v>
      </c>
      <c r="B17" s="10">
        <v>1317</v>
      </c>
      <c r="C17" s="10" t="s">
        <v>305</v>
      </c>
      <c r="D17" s="11">
        <v>1763</v>
      </c>
      <c r="E17" s="41" t="s">
        <v>325</v>
      </c>
    </row>
    <row r="18" spans="1:6" ht="33" x14ac:dyDescent="0.25">
      <c r="A18" s="10">
        <v>128444</v>
      </c>
      <c r="B18" s="10">
        <v>656</v>
      </c>
      <c r="C18" s="10" t="s">
        <v>349</v>
      </c>
      <c r="D18" s="11">
        <v>6256.83</v>
      </c>
      <c r="E18" s="39" t="s">
        <v>360</v>
      </c>
    </row>
    <row r="19" spans="1:6" s="54" customFormat="1" ht="54" customHeight="1" x14ac:dyDescent="0.25">
      <c r="A19" s="44" t="s">
        <v>98</v>
      </c>
      <c r="B19" s="44" t="s">
        <v>98</v>
      </c>
      <c r="C19" s="51" t="s">
        <v>99</v>
      </c>
      <c r="D19" s="52">
        <v>907.3</v>
      </c>
      <c r="E19" s="39" t="s">
        <v>384</v>
      </c>
      <c r="F19" s="53"/>
    </row>
    <row r="20" spans="1:6" s="54" customFormat="1" ht="49.5" x14ac:dyDescent="0.25">
      <c r="A20" s="44" t="s">
        <v>98</v>
      </c>
      <c r="B20" s="44" t="s">
        <v>98</v>
      </c>
      <c r="C20" s="44" t="s">
        <v>382</v>
      </c>
      <c r="D20" s="55">
        <v>5255.83</v>
      </c>
      <c r="E20" s="50" t="s">
        <v>383</v>
      </c>
      <c r="F20" s="53"/>
    </row>
    <row r="21" spans="1:6" ht="31.5" x14ac:dyDescent="0.25">
      <c r="A21" s="4" t="s">
        <v>98</v>
      </c>
      <c r="B21" s="4" t="s">
        <v>98</v>
      </c>
      <c r="C21" s="21" t="s">
        <v>99</v>
      </c>
      <c r="D21" s="27">
        <v>16920.98</v>
      </c>
      <c r="E21" s="21" t="s">
        <v>381</v>
      </c>
      <c r="F21" s="24"/>
    </row>
    <row r="22" spans="1:6" x14ac:dyDescent="0.25">
      <c r="A22" s="2" t="s">
        <v>98</v>
      </c>
      <c r="B22" s="2" t="s">
        <v>98</v>
      </c>
      <c r="C22" s="21" t="s">
        <v>386</v>
      </c>
      <c r="D22" s="27">
        <v>77209.39</v>
      </c>
      <c r="E22" s="21" t="s">
        <v>385</v>
      </c>
      <c r="F22" s="24"/>
    </row>
    <row r="23" spans="1:6" x14ac:dyDescent="0.25">
      <c r="A23" s="4" t="s">
        <v>98</v>
      </c>
      <c r="B23" s="4" t="s">
        <v>98</v>
      </c>
      <c r="C23" s="21" t="s">
        <v>387</v>
      </c>
      <c r="D23" s="27">
        <v>243880.63</v>
      </c>
      <c r="E23" s="21" t="s">
        <v>385</v>
      </c>
      <c r="F23" s="24"/>
    </row>
    <row r="24" spans="1:6" x14ac:dyDescent="0.25">
      <c r="A24" s="4" t="s">
        <v>98</v>
      </c>
      <c r="B24" s="4" t="s">
        <v>98</v>
      </c>
      <c r="C24" s="21" t="s">
        <v>388</v>
      </c>
      <c r="D24" s="27">
        <v>33575.64</v>
      </c>
      <c r="E24" s="21" t="s">
        <v>385</v>
      </c>
      <c r="F24" s="24"/>
    </row>
    <row r="25" spans="1:6" x14ac:dyDescent="0.25">
      <c r="A25" s="4" t="s">
        <v>98</v>
      </c>
      <c r="B25" s="4" t="s">
        <v>98</v>
      </c>
      <c r="C25" s="21" t="s">
        <v>389</v>
      </c>
      <c r="D25" s="26">
        <f>1766+80</f>
        <v>1846</v>
      </c>
      <c r="E25" s="21" t="s">
        <v>385</v>
      </c>
      <c r="F25" s="24"/>
    </row>
    <row r="26" spans="1:6" x14ac:dyDescent="0.25">
      <c r="A26" s="4" t="s">
        <v>98</v>
      </c>
      <c r="B26" s="4" t="s">
        <v>98</v>
      </c>
      <c r="C26" s="21" t="s">
        <v>390</v>
      </c>
      <c r="D26" s="27">
        <v>3736.94</v>
      </c>
      <c r="E26" s="21" t="s">
        <v>385</v>
      </c>
      <c r="F26" s="24"/>
    </row>
    <row r="27" spans="1:6" x14ac:dyDescent="0.25">
      <c r="A27" s="4" t="s">
        <v>98</v>
      </c>
      <c r="B27" s="4" t="s">
        <v>98</v>
      </c>
      <c r="C27" s="21" t="s">
        <v>391</v>
      </c>
      <c r="D27" s="27">
        <v>1303.33</v>
      </c>
      <c r="E27" s="21" t="s">
        <v>385</v>
      </c>
      <c r="F27" s="24"/>
    </row>
    <row r="28" spans="1:6" x14ac:dyDescent="0.25">
      <c r="A28" s="4" t="s">
        <v>98</v>
      </c>
      <c r="B28" s="4" t="s">
        <v>98</v>
      </c>
      <c r="C28" s="21" t="s">
        <v>393</v>
      </c>
      <c r="D28" s="27">
        <v>3756.94</v>
      </c>
      <c r="E28" s="21" t="s">
        <v>392</v>
      </c>
      <c r="F28" s="24"/>
    </row>
    <row r="29" spans="1:6" x14ac:dyDescent="0.25">
      <c r="A29" s="2" t="s">
        <v>98</v>
      </c>
      <c r="B29" s="2" t="s">
        <v>98</v>
      </c>
      <c r="C29" s="21" t="s">
        <v>394</v>
      </c>
      <c r="D29" s="27">
        <v>78930.64</v>
      </c>
      <c r="E29" s="21" t="s">
        <v>392</v>
      </c>
      <c r="F29" s="24"/>
    </row>
    <row r="30" spans="1:6" x14ac:dyDescent="0.25">
      <c r="A30" s="4" t="s">
        <v>98</v>
      </c>
      <c r="B30" s="4" t="s">
        <v>98</v>
      </c>
      <c r="C30" s="21" t="s">
        <v>395</v>
      </c>
      <c r="D30" s="27">
        <v>248638.67</v>
      </c>
      <c r="E30" s="21" t="s">
        <v>392</v>
      </c>
      <c r="F30" s="24"/>
    </row>
    <row r="31" spans="1:6" x14ac:dyDescent="0.25">
      <c r="A31" s="4" t="s">
        <v>98</v>
      </c>
      <c r="B31" s="4" t="s">
        <v>98</v>
      </c>
      <c r="C31" s="21" t="s">
        <v>396</v>
      </c>
      <c r="D31" s="27">
        <v>34098.69</v>
      </c>
      <c r="E31" s="21" t="s">
        <v>392</v>
      </c>
      <c r="F31" s="24"/>
    </row>
    <row r="32" spans="1:6" x14ac:dyDescent="0.25">
      <c r="A32" s="4" t="s">
        <v>98</v>
      </c>
      <c r="B32" s="4" t="s">
        <v>98</v>
      </c>
      <c r="C32" s="21" t="s">
        <v>397</v>
      </c>
      <c r="D32" s="26">
        <f>1716+80</f>
        <v>1796</v>
      </c>
      <c r="E32" s="21" t="s">
        <v>392</v>
      </c>
      <c r="F32" s="24"/>
    </row>
    <row r="33" spans="1:6" x14ac:dyDescent="0.25">
      <c r="A33" s="4" t="s">
        <v>98</v>
      </c>
      <c r="B33" s="4" t="s">
        <v>98</v>
      </c>
      <c r="C33" s="21" t="s">
        <v>398</v>
      </c>
      <c r="D33" s="25">
        <v>1303.33</v>
      </c>
      <c r="E33" s="21" t="s">
        <v>392</v>
      </c>
      <c r="F33" s="24"/>
    </row>
    <row r="34" spans="1:6" x14ac:dyDescent="0.25">
      <c r="C34" s="23"/>
      <c r="D34" s="22"/>
      <c r="E34" s="21"/>
    </row>
    <row r="35" spans="1:6" ht="31.5" x14ac:dyDescent="0.25">
      <c r="A35" s="4" t="s">
        <v>97</v>
      </c>
      <c r="D35" s="3">
        <f>SUM(D7:D34)</f>
        <v>949769.44999999984</v>
      </c>
    </row>
    <row r="36" spans="1:6" ht="16.5" x14ac:dyDescent="0.25">
      <c r="A36" s="10"/>
      <c r="B36" s="10"/>
      <c r="C36" s="10"/>
      <c r="D36" s="11"/>
      <c r="E36" s="13"/>
    </row>
    <row r="37" spans="1:6" ht="49.5" x14ac:dyDescent="0.25">
      <c r="A37" s="10">
        <v>128229</v>
      </c>
      <c r="B37" s="10">
        <v>41</v>
      </c>
      <c r="C37" s="10" t="s">
        <v>117</v>
      </c>
      <c r="D37" s="11">
        <v>34150</v>
      </c>
      <c r="E37" s="13" t="s">
        <v>119</v>
      </c>
    </row>
    <row r="38" spans="1:6" ht="49.5" x14ac:dyDescent="0.25">
      <c r="A38" s="10">
        <v>128230</v>
      </c>
      <c r="B38" s="10">
        <v>1855</v>
      </c>
      <c r="C38" s="10" t="s">
        <v>67</v>
      </c>
      <c r="D38" s="11">
        <v>374.73</v>
      </c>
      <c r="E38" s="12" t="s">
        <v>120</v>
      </c>
    </row>
    <row r="39" spans="1:6" ht="52.5" customHeight="1" x14ac:dyDescent="0.25">
      <c r="A39" s="10">
        <v>128231</v>
      </c>
      <c r="B39" s="10">
        <v>143</v>
      </c>
      <c r="C39" s="10" t="s">
        <v>42</v>
      </c>
      <c r="D39" s="11">
        <v>954.22</v>
      </c>
      <c r="E39" s="39" t="s">
        <v>121</v>
      </c>
    </row>
    <row r="40" spans="1:6" ht="34.5" customHeight="1" x14ac:dyDescent="0.25">
      <c r="A40" s="10">
        <v>128232</v>
      </c>
      <c r="B40" s="10">
        <v>1904</v>
      </c>
      <c r="C40" s="10" t="s">
        <v>118</v>
      </c>
      <c r="D40" s="11">
        <v>175</v>
      </c>
      <c r="E40" s="10" t="s">
        <v>122</v>
      </c>
    </row>
    <row r="41" spans="1:6" ht="68.25" customHeight="1" x14ac:dyDescent="0.25">
      <c r="A41" s="10">
        <v>128233</v>
      </c>
      <c r="B41" s="10">
        <v>489</v>
      </c>
      <c r="C41" s="10" t="s">
        <v>45</v>
      </c>
      <c r="D41" s="11">
        <v>1012.48</v>
      </c>
      <c r="E41" s="40" t="s">
        <v>123</v>
      </c>
    </row>
    <row r="42" spans="1:6" ht="33" customHeight="1" x14ac:dyDescent="0.25">
      <c r="A42" s="10">
        <v>128234</v>
      </c>
      <c r="B42" s="10">
        <v>24</v>
      </c>
      <c r="C42" s="10" t="s">
        <v>8</v>
      </c>
      <c r="D42" s="11">
        <v>63.16</v>
      </c>
      <c r="E42" s="41" t="s">
        <v>128</v>
      </c>
    </row>
    <row r="43" spans="1:6" ht="33" x14ac:dyDescent="0.25">
      <c r="A43" s="10">
        <v>128235</v>
      </c>
      <c r="B43" s="10">
        <v>1027</v>
      </c>
      <c r="C43" s="10" t="s">
        <v>47</v>
      </c>
      <c r="D43" s="11">
        <v>256.41000000000003</v>
      </c>
      <c r="E43" s="39" t="s">
        <v>133</v>
      </c>
    </row>
    <row r="44" spans="1:6" ht="36" customHeight="1" x14ac:dyDescent="0.25">
      <c r="A44" s="10">
        <v>128236</v>
      </c>
      <c r="B44" s="10">
        <v>144</v>
      </c>
      <c r="C44" s="10" t="s">
        <v>81</v>
      </c>
      <c r="D44" s="11">
        <v>286.06</v>
      </c>
      <c r="E44" s="43" t="s">
        <v>134</v>
      </c>
    </row>
    <row r="45" spans="1:6" ht="49.5" x14ac:dyDescent="0.25">
      <c r="A45" s="10">
        <v>128237</v>
      </c>
      <c r="B45" s="10">
        <v>145</v>
      </c>
      <c r="C45" s="10" t="s">
        <v>124</v>
      </c>
      <c r="D45" s="11">
        <v>2030.6</v>
      </c>
      <c r="E45" s="10" t="s">
        <v>135</v>
      </c>
    </row>
    <row r="46" spans="1:6" ht="35.25" customHeight="1" x14ac:dyDescent="0.25">
      <c r="A46" s="10">
        <v>128238</v>
      </c>
      <c r="B46" s="10">
        <v>206</v>
      </c>
      <c r="C46" s="10" t="s">
        <v>39</v>
      </c>
      <c r="D46" s="11">
        <v>48.01</v>
      </c>
      <c r="E46" s="41" t="s">
        <v>128</v>
      </c>
    </row>
    <row r="47" spans="1:6" ht="21" customHeight="1" x14ac:dyDescent="0.25">
      <c r="A47" s="10">
        <v>128239</v>
      </c>
      <c r="B47" s="10">
        <v>1491</v>
      </c>
      <c r="C47" s="10" t="s">
        <v>125</v>
      </c>
      <c r="D47" s="11">
        <v>10153.129999999999</v>
      </c>
      <c r="E47" s="44" t="s">
        <v>136</v>
      </c>
    </row>
    <row r="48" spans="1:6" ht="33" x14ac:dyDescent="0.25">
      <c r="A48" s="10">
        <v>128240</v>
      </c>
      <c r="B48" s="10">
        <v>1832</v>
      </c>
      <c r="C48" s="10" t="s">
        <v>126</v>
      </c>
      <c r="D48" s="11">
        <v>251.16</v>
      </c>
      <c r="E48" s="42" t="s">
        <v>132</v>
      </c>
    </row>
    <row r="49" spans="1:5" ht="33" x14ac:dyDescent="0.25">
      <c r="A49" s="10">
        <v>128241</v>
      </c>
      <c r="B49" s="10">
        <v>438</v>
      </c>
      <c r="C49" s="10" t="s">
        <v>58</v>
      </c>
      <c r="D49" s="11">
        <v>29.22</v>
      </c>
      <c r="E49" s="41" t="s">
        <v>137</v>
      </c>
    </row>
    <row r="50" spans="1:5" ht="82.5" x14ac:dyDescent="0.25">
      <c r="A50" s="10">
        <v>128242</v>
      </c>
      <c r="B50" s="10">
        <v>455</v>
      </c>
      <c r="C50" s="10" t="s">
        <v>66</v>
      </c>
      <c r="D50" s="11">
        <v>566.01</v>
      </c>
      <c r="E50" s="41" t="s">
        <v>138</v>
      </c>
    </row>
    <row r="51" spans="1:5" ht="66" x14ac:dyDescent="0.25">
      <c r="A51" s="10">
        <v>128243</v>
      </c>
      <c r="B51" s="10">
        <v>467</v>
      </c>
      <c r="C51" s="10" t="s">
        <v>14</v>
      </c>
      <c r="D51" s="11">
        <v>1191.74</v>
      </c>
      <c r="E51" s="10" t="s">
        <v>139</v>
      </c>
    </row>
    <row r="52" spans="1:5" ht="52.5" customHeight="1" x14ac:dyDescent="0.25">
      <c r="A52" s="10">
        <v>128244</v>
      </c>
      <c r="B52" s="10">
        <v>489</v>
      </c>
      <c r="C52" s="10" t="s">
        <v>45</v>
      </c>
      <c r="D52" s="11">
        <v>601.44000000000005</v>
      </c>
      <c r="E52" s="10" t="s">
        <v>161</v>
      </c>
    </row>
    <row r="53" spans="1:5" ht="66.75" customHeight="1" x14ac:dyDescent="0.25">
      <c r="A53" s="10">
        <v>128245</v>
      </c>
      <c r="B53" s="10">
        <v>596</v>
      </c>
      <c r="C53" s="10" t="s">
        <v>84</v>
      </c>
      <c r="D53" s="11">
        <v>322.5</v>
      </c>
      <c r="E53" s="42" t="s">
        <v>131</v>
      </c>
    </row>
    <row r="54" spans="1:5" ht="49.5" x14ac:dyDescent="0.25">
      <c r="A54" s="10">
        <v>128246</v>
      </c>
      <c r="B54" s="10">
        <v>617</v>
      </c>
      <c r="C54" s="10" t="s">
        <v>127</v>
      </c>
      <c r="D54" s="11">
        <v>1138.2</v>
      </c>
      <c r="E54" s="39" t="s">
        <v>130</v>
      </c>
    </row>
    <row r="55" spans="1:5" ht="66" x14ac:dyDescent="0.25">
      <c r="A55" s="10">
        <v>128247</v>
      </c>
      <c r="B55" s="10">
        <v>636</v>
      </c>
      <c r="C55" s="10" t="s">
        <v>83</v>
      </c>
      <c r="D55" s="11">
        <v>995.91</v>
      </c>
      <c r="E55" s="20" t="s">
        <v>129</v>
      </c>
    </row>
    <row r="56" spans="1:5" ht="35.25" customHeight="1" x14ac:dyDescent="0.25">
      <c r="A56" s="10">
        <v>128248</v>
      </c>
      <c r="B56" s="10">
        <v>665</v>
      </c>
      <c r="C56" s="10" t="s">
        <v>30</v>
      </c>
      <c r="D56" s="11">
        <v>61.74</v>
      </c>
      <c r="E56" s="41" t="s">
        <v>128</v>
      </c>
    </row>
    <row r="57" spans="1:5" ht="133.5" customHeight="1" x14ac:dyDescent="0.25">
      <c r="A57" s="10">
        <v>128249</v>
      </c>
      <c r="B57" s="10">
        <v>234</v>
      </c>
      <c r="C57" s="10" t="s">
        <v>76</v>
      </c>
      <c r="D57" s="11">
        <v>61521.29</v>
      </c>
      <c r="E57" s="16" t="s">
        <v>140</v>
      </c>
    </row>
    <row r="58" spans="1:5" ht="67.5" customHeight="1" x14ac:dyDescent="0.25">
      <c r="A58" s="10">
        <v>128250</v>
      </c>
      <c r="B58" s="10">
        <v>17</v>
      </c>
      <c r="C58" s="10" t="s">
        <v>68</v>
      </c>
      <c r="D58" s="11">
        <v>1426.07</v>
      </c>
      <c r="E58" s="41" t="s">
        <v>163</v>
      </c>
    </row>
    <row r="59" spans="1:5" ht="69" customHeight="1" x14ac:dyDescent="0.25">
      <c r="A59" s="10">
        <v>128251</v>
      </c>
      <c r="B59" s="10">
        <v>16</v>
      </c>
      <c r="C59" s="10" t="s">
        <v>141</v>
      </c>
      <c r="D59" s="11">
        <v>90.14</v>
      </c>
      <c r="E59" s="39" t="s">
        <v>158</v>
      </c>
    </row>
    <row r="60" spans="1:5" ht="49.5" x14ac:dyDescent="0.25">
      <c r="A60" s="10">
        <v>128252</v>
      </c>
      <c r="B60" s="10">
        <v>1338</v>
      </c>
      <c r="C60" s="10" t="s">
        <v>87</v>
      </c>
      <c r="D60" s="11">
        <v>52.82</v>
      </c>
      <c r="E60" s="12" t="s">
        <v>152</v>
      </c>
    </row>
    <row r="61" spans="1:5" ht="33" x14ac:dyDescent="0.25">
      <c r="A61" s="10">
        <v>128254</v>
      </c>
      <c r="B61" s="10">
        <v>151</v>
      </c>
      <c r="C61" s="10" t="s">
        <v>41</v>
      </c>
      <c r="D61" s="11">
        <v>105.54</v>
      </c>
      <c r="E61" s="18" t="s">
        <v>40</v>
      </c>
    </row>
    <row r="62" spans="1:5" ht="115.5" x14ac:dyDescent="0.25">
      <c r="A62" s="10">
        <v>128255</v>
      </c>
      <c r="B62" s="10">
        <v>156</v>
      </c>
      <c r="C62" s="10" t="s">
        <v>52</v>
      </c>
      <c r="D62" s="11">
        <v>9659.75</v>
      </c>
      <c r="E62" s="10" t="s">
        <v>401</v>
      </c>
    </row>
    <row r="63" spans="1:5" ht="49.5" x14ac:dyDescent="0.25">
      <c r="A63" s="10">
        <v>128256</v>
      </c>
      <c r="B63" s="10">
        <v>236</v>
      </c>
      <c r="C63" s="10" t="s">
        <v>80</v>
      </c>
      <c r="D63" s="11">
        <v>333.7</v>
      </c>
      <c r="E63" s="12" t="s">
        <v>152</v>
      </c>
    </row>
    <row r="64" spans="1:5" ht="49.5" x14ac:dyDescent="0.25">
      <c r="A64" s="10">
        <v>128257</v>
      </c>
      <c r="B64" s="10">
        <v>265</v>
      </c>
      <c r="C64" s="10" t="s">
        <v>73</v>
      </c>
      <c r="D64" s="11">
        <v>1230.3599999999999</v>
      </c>
      <c r="E64" s="12" t="s">
        <v>154</v>
      </c>
    </row>
    <row r="65" spans="1:5" ht="49.5" x14ac:dyDescent="0.25">
      <c r="A65" s="10">
        <v>128259</v>
      </c>
      <c r="B65" s="10">
        <v>1541</v>
      </c>
      <c r="C65" s="10" t="s">
        <v>144</v>
      </c>
      <c r="D65" s="11">
        <v>128.97</v>
      </c>
      <c r="E65" s="10" t="s">
        <v>157</v>
      </c>
    </row>
    <row r="66" spans="1:5" ht="49.5" x14ac:dyDescent="0.25">
      <c r="A66" s="10">
        <v>128260</v>
      </c>
      <c r="B66" s="10">
        <v>1892</v>
      </c>
      <c r="C66" s="10" t="s">
        <v>93</v>
      </c>
      <c r="D66" s="11">
        <v>1152.71</v>
      </c>
      <c r="E66" s="12" t="s">
        <v>152</v>
      </c>
    </row>
    <row r="67" spans="1:5" ht="49.5" x14ac:dyDescent="0.25">
      <c r="A67" s="10">
        <v>128261</v>
      </c>
      <c r="B67" s="10">
        <v>1650</v>
      </c>
      <c r="C67" s="10" t="s">
        <v>92</v>
      </c>
      <c r="D67" s="11">
        <v>687.94</v>
      </c>
      <c r="E67" s="12" t="s">
        <v>152</v>
      </c>
    </row>
    <row r="68" spans="1:5" ht="49.5" x14ac:dyDescent="0.25">
      <c r="A68" s="10">
        <v>128262</v>
      </c>
      <c r="B68" s="10">
        <v>1511</v>
      </c>
      <c r="C68" s="10" t="s">
        <v>145</v>
      </c>
      <c r="D68" s="11">
        <v>1087.55</v>
      </c>
      <c r="E68" s="12" t="s">
        <v>152</v>
      </c>
    </row>
    <row r="69" spans="1:5" ht="49.5" x14ac:dyDescent="0.25">
      <c r="A69" s="10">
        <v>128263</v>
      </c>
      <c r="B69" s="10">
        <v>414</v>
      </c>
      <c r="C69" s="10" t="s">
        <v>71</v>
      </c>
      <c r="D69" s="11">
        <v>1485.71</v>
      </c>
      <c r="E69" s="12" t="s">
        <v>154</v>
      </c>
    </row>
    <row r="70" spans="1:5" ht="49.5" x14ac:dyDescent="0.25">
      <c r="A70" s="10">
        <v>128265</v>
      </c>
      <c r="B70" s="10">
        <v>1103</v>
      </c>
      <c r="C70" s="14" t="s">
        <v>407</v>
      </c>
      <c r="D70" s="11">
        <v>5000</v>
      </c>
      <c r="E70" s="13" t="s">
        <v>162</v>
      </c>
    </row>
    <row r="71" spans="1:5" ht="49.5" x14ac:dyDescent="0.25">
      <c r="A71" s="10">
        <v>128266</v>
      </c>
      <c r="B71" s="10">
        <v>481</v>
      </c>
      <c r="C71" s="10" t="s">
        <v>65</v>
      </c>
      <c r="D71" s="11">
        <v>46.04</v>
      </c>
      <c r="E71" s="40" t="s">
        <v>156</v>
      </c>
    </row>
    <row r="72" spans="1:5" ht="33" x14ac:dyDescent="0.25">
      <c r="A72" s="10">
        <v>128267</v>
      </c>
      <c r="B72" s="10">
        <v>1908</v>
      </c>
      <c r="C72" s="10" t="s">
        <v>147</v>
      </c>
      <c r="D72" s="11">
        <v>1658.91</v>
      </c>
      <c r="E72" s="10" t="s">
        <v>164</v>
      </c>
    </row>
    <row r="73" spans="1:5" ht="49.5" x14ac:dyDescent="0.25">
      <c r="A73" s="10">
        <v>128268</v>
      </c>
      <c r="B73" s="10">
        <v>1257</v>
      </c>
      <c r="C73" s="10" t="s">
        <v>64</v>
      </c>
      <c r="D73" s="11">
        <v>14.7</v>
      </c>
      <c r="E73" s="41" t="s">
        <v>159</v>
      </c>
    </row>
    <row r="74" spans="1:5" ht="51.75" customHeight="1" x14ac:dyDescent="0.25">
      <c r="A74" s="10">
        <v>128269</v>
      </c>
      <c r="B74" s="10">
        <v>567</v>
      </c>
      <c r="C74" s="10" t="s">
        <v>69</v>
      </c>
      <c r="D74" s="11">
        <v>908.32</v>
      </c>
      <c r="E74" s="12" t="s">
        <v>153</v>
      </c>
    </row>
    <row r="75" spans="1:5" ht="49.5" x14ac:dyDescent="0.25">
      <c r="A75" s="10">
        <v>128270</v>
      </c>
      <c r="B75" s="10">
        <v>585</v>
      </c>
      <c r="C75" s="10" t="s">
        <v>78</v>
      </c>
      <c r="D75" s="11">
        <v>760.69</v>
      </c>
      <c r="E75" s="41" t="s">
        <v>165</v>
      </c>
    </row>
    <row r="76" spans="1:5" ht="33" x14ac:dyDescent="0.25">
      <c r="A76" s="10">
        <v>128271</v>
      </c>
      <c r="B76" s="10">
        <v>991</v>
      </c>
      <c r="C76" s="10" t="s">
        <v>54</v>
      </c>
      <c r="D76" s="11">
        <v>2480.5</v>
      </c>
      <c r="E76" s="10" t="s">
        <v>166</v>
      </c>
    </row>
    <row r="77" spans="1:5" ht="49.5" x14ac:dyDescent="0.25">
      <c r="A77" s="10">
        <v>128273</v>
      </c>
      <c r="B77" s="10">
        <v>619</v>
      </c>
      <c r="C77" s="10" t="s">
        <v>149</v>
      </c>
      <c r="D77" s="11">
        <v>121.58</v>
      </c>
      <c r="E77" s="40" t="s">
        <v>160</v>
      </c>
    </row>
    <row r="78" spans="1:5" ht="267" customHeight="1" x14ac:dyDescent="0.25">
      <c r="A78" s="10">
        <v>128274</v>
      </c>
      <c r="B78" s="10">
        <v>645</v>
      </c>
      <c r="C78" s="10" t="s">
        <v>406</v>
      </c>
      <c r="D78" s="11">
        <v>46321.65</v>
      </c>
      <c r="E78" s="39" t="s">
        <v>167</v>
      </c>
    </row>
    <row r="79" spans="1:5" ht="49.5" x14ac:dyDescent="0.25">
      <c r="A79" s="10">
        <v>128275</v>
      </c>
      <c r="B79" s="10">
        <v>662</v>
      </c>
      <c r="C79" s="10" t="s">
        <v>31</v>
      </c>
      <c r="D79" s="11">
        <v>1682.56</v>
      </c>
      <c r="E79" s="12" t="s">
        <v>154</v>
      </c>
    </row>
    <row r="80" spans="1:5" ht="49.5" x14ac:dyDescent="0.25">
      <c r="A80" s="10">
        <v>128276</v>
      </c>
      <c r="B80" s="10">
        <v>1485</v>
      </c>
      <c r="C80" s="10" t="s">
        <v>150</v>
      </c>
      <c r="D80" s="11">
        <v>1050</v>
      </c>
      <c r="E80" s="41" t="s">
        <v>168</v>
      </c>
    </row>
    <row r="81" spans="1:5" ht="49.5" x14ac:dyDescent="0.25">
      <c r="A81" s="10">
        <v>128277</v>
      </c>
      <c r="B81" s="10">
        <v>1905</v>
      </c>
      <c r="C81" s="10" t="s">
        <v>151</v>
      </c>
      <c r="D81" s="11">
        <v>600</v>
      </c>
      <c r="E81" s="41" t="s">
        <v>169</v>
      </c>
    </row>
    <row r="82" spans="1:5" ht="33" x14ac:dyDescent="0.25">
      <c r="A82" s="10">
        <v>128278</v>
      </c>
      <c r="B82" s="10">
        <v>1872</v>
      </c>
      <c r="C82" s="10" t="s">
        <v>28</v>
      </c>
      <c r="D82" s="11">
        <v>24</v>
      </c>
      <c r="E82" s="45" t="s">
        <v>27</v>
      </c>
    </row>
    <row r="83" spans="1:5" ht="49.5" x14ac:dyDescent="0.25">
      <c r="A83" s="10">
        <v>128279</v>
      </c>
      <c r="B83" s="10">
        <v>691</v>
      </c>
      <c r="C83" s="10" t="s">
        <v>63</v>
      </c>
      <c r="D83" s="11">
        <v>10488.15</v>
      </c>
      <c r="E83" s="39" t="s">
        <v>155</v>
      </c>
    </row>
    <row r="84" spans="1:5" ht="51.75" customHeight="1" x14ac:dyDescent="0.25">
      <c r="A84" s="10">
        <v>128280</v>
      </c>
      <c r="B84" s="10">
        <v>19</v>
      </c>
      <c r="C84" s="10" t="s">
        <v>95</v>
      </c>
      <c r="D84" s="11">
        <v>173.86</v>
      </c>
      <c r="E84" s="15" t="s">
        <v>408</v>
      </c>
    </row>
    <row r="85" spans="1:5" ht="69.75" customHeight="1" x14ac:dyDescent="0.25">
      <c r="A85" s="10">
        <v>128281</v>
      </c>
      <c r="B85" s="10">
        <v>24</v>
      </c>
      <c r="C85" s="10" t="s">
        <v>8</v>
      </c>
      <c r="D85" s="11">
        <v>721.47</v>
      </c>
      <c r="E85" s="10" t="s">
        <v>179</v>
      </c>
    </row>
    <row r="86" spans="1:5" ht="101.25" customHeight="1" x14ac:dyDescent="0.25">
      <c r="A86" s="10">
        <v>128282</v>
      </c>
      <c r="B86" s="10">
        <v>55</v>
      </c>
      <c r="C86" s="10" t="s">
        <v>94</v>
      </c>
      <c r="D86" s="11">
        <v>671.49</v>
      </c>
      <c r="E86" s="10" t="s">
        <v>180</v>
      </c>
    </row>
    <row r="87" spans="1:5" ht="49.5" x14ac:dyDescent="0.25">
      <c r="A87" s="10">
        <v>128283</v>
      </c>
      <c r="B87" s="10">
        <v>1575</v>
      </c>
      <c r="C87" s="10" t="s">
        <v>25</v>
      </c>
      <c r="D87" s="11">
        <v>187.62</v>
      </c>
      <c r="E87" s="10" t="s">
        <v>181</v>
      </c>
    </row>
    <row r="88" spans="1:5" ht="66" x14ac:dyDescent="0.25">
      <c r="A88" s="10">
        <v>128284</v>
      </c>
      <c r="B88" s="10">
        <v>140</v>
      </c>
      <c r="C88" s="10" t="s">
        <v>46</v>
      </c>
      <c r="D88" s="11">
        <v>274.55</v>
      </c>
      <c r="E88" s="15" t="s">
        <v>182</v>
      </c>
    </row>
    <row r="89" spans="1:5" ht="51" customHeight="1" x14ac:dyDescent="0.25">
      <c r="A89" s="10">
        <v>128285</v>
      </c>
      <c r="B89" s="10">
        <v>1516</v>
      </c>
      <c r="C89" s="10" t="s">
        <v>170</v>
      </c>
      <c r="D89" s="11">
        <v>363</v>
      </c>
      <c r="E89" s="41" t="s">
        <v>183</v>
      </c>
    </row>
    <row r="90" spans="1:5" ht="99" x14ac:dyDescent="0.25">
      <c r="A90" s="10">
        <v>128286</v>
      </c>
      <c r="B90" s="10">
        <v>174</v>
      </c>
      <c r="C90" s="10" t="s">
        <v>23</v>
      </c>
      <c r="D90" s="11">
        <v>40.17</v>
      </c>
      <c r="E90" s="10" t="s">
        <v>184</v>
      </c>
    </row>
    <row r="91" spans="1:5" ht="36" customHeight="1" x14ac:dyDescent="0.25">
      <c r="A91" s="10">
        <v>128287</v>
      </c>
      <c r="B91" s="10">
        <v>1034</v>
      </c>
      <c r="C91" s="10" t="s">
        <v>171</v>
      </c>
      <c r="D91" s="11">
        <v>30.45</v>
      </c>
      <c r="E91" s="10" t="s">
        <v>185</v>
      </c>
    </row>
    <row r="92" spans="1:5" ht="49.5" x14ac:dyDescent="0.25">
      <c r="A92" s="10">
        <v>128288</v>
      </c>
      <c r="B92" s="10">
        <v>1042</v>
      </c>
      <c r="C92" s="14" t="s">
        <v>172</v>
      </c>
      <c r="D92" s="11">
        <v>4545.8599999999997</v>
      </c>
      <c r="E92" s="14" t="s">
        <v>186</v>
      </c>
    </row>
    <row r="93" spans="1:5" ht="66" x14ac:dyDescent="0.25">
      <c r="A93" s="10">
        <v>128289</v>
      </c>
      <c r="B93" s="10">
        <v>199</v>
      </c>
      <c r="C93" s="10" t="s">
        <v>173</v>
      </c>
      <c r="D93" s="11">
        <v>199.09</v>
      </c>
      <c r="E93" s="14" t="s">
        <v>440</v>
      </c>
    </row>
    <row r="94" spans="1:5" ht="136.5" customHeight="1" x14ac:dyDescent="0.25">
      <c r="A94" s="10">
        <v>128290</v>
      </c>
      <c r="B94" s="10">
        <v>235</v>
      </c>
      <c r="C94" s="10" t="s">
        <v>61</v>
      </c>
      <c r="D94" s="11">
        <v>87.13</v>
      </c>
      <c r="E94" s="14" t="s">
        <v>441</v>
      </c>
    </row>
    <row r="95" spans="1:5" ht="82.5" x14ac:dyDescent="0.25">
      <c r="A95" s="10">
        <v>128291</v>
      </c>
      <c r="B95" s="10">
        <v>253</v>
      </c>
      <c r="C95" s="10" t="s">
        <v>22</v>
      </c>
      <c r="D95" s="11">
        <v>579.96</v>
      </c>
      <c r="E95" s="10" t="s">
        <v>187</v>
      </c>
    </row>
    <row r="96" spans="1:5" ht="66" x14ac:dyDescent="0.25">
      <c r="A96" s="10">
        <v>128292</v>
      </c>
      <c r="B96" s="10">
        <v>257</v>
      </c>
      <c r="C96" s="10" t="s">
        <v>21</v>
      </c>
      <c r="D96" s="11">
        <v>28.86</v>
      </c>
      <c r="E96" s="10" t="s">
        <v>188</v>
      </c>
    </row>
    <row r="97" spans="1:5" ht="33" x14ac:dyDescent="0.25">
      <c r="A97" s="10">
        <v>128293</v>
      </c>
      <c r="B97" s="10">
        <v>943</v>
      </c>
      <c r="C97" s="10" t="s">
        <v>174</v>
      </c>
      <c r="D97" s="11">
        <v>2400</v>
      </c>
      <c r="E97" s="14" t="s">
        <v>399</v>
      </c>
    </row>
    <row r="98" spans="1:5" ht="33" x14ac:dyDescent="0.25">
      <c r="A98" s="10">
        <v>128294</v>
      </c>
      <c r="B98" s="10">
        <v>381</v>
      </c>
      <c r="C98" s="10" t="s">
        <v>328</v>
      </c>
      <c r="D98" s="11">
        <v>1591.16</v>
      </c>
      <c r="E98" s="39" t="s">
        <v>178</v>
      </c>
    </row>
    <row r="99" spans="1:5" ht="49.5" x14ac:dyDescent="0.25">
      <c r="A99" s="10">
        <v>128295</v>
      </c>
      <c r="B99" s="10">
        <v>394</v>
      </c>
      <c r="C99" s="10" t="s">
        <v>175</v>
      </c>
      <c r="D99" s="11">
        <v>260.64999999999998</v>
      </c>
      <c r="E99" s="10" t="s">
        <v>189</v>
      </c>
    </row>
    <row r="100" spans="1:5" ht="33" x14ac:dyDescent="0.25">
      <c r="A100" s="10">
        <v>128296</v>
      </c>
      <c r="B100" s="10">
        <v>399</v>
      </c>
      <c r="C100" s="10" t="s">
        <v>91</v>
      </c>
      <c r="D100" s="11">
        <v>8598</v>
      </c>
      <c r="E100" s="14" t="s">
        <v>409</v>
      </c>
    </row>
    <row r="101" spans="1:5" ht="49.5" x14ac:dyDescent="0.25">
      <c r="A101" s="10">
        <v>128297</v>
      </c>
      <c r="B101" s="10">
        <v>441</v>
      </c>
      <c r="C101" s="10" t="s">
        <v>90</v>
      </c>
      <c r="D101" s="11">
        <v>1071.0899999999999</v>
      </c>
      <c r="E101" s="10" t="s">
        <v>190</v>
      </c>
    </row>
    <row r="102" spans="1:5" ht="49.5" x14ac:dyDescent="0.25">
      <c r="A102" s="10">
        <v>128298</v>
      </c>
      <c r="B102" s="10">
        <v>454</v>
      </c>
      <c r="C102" s="10" t="s">
        <v>15</v>
      </c>
      <c r="D102" s="11">
        <v>33.42</v>
      </c>
      <c r="E102" s="10" t="s">
        <v>191</v>
      </c>
    </row>
    <row r="103" spans="1:5" ht="150.75" customHeight="1" x14ac:dyDescent="0.25">
      <c r="A103" s="10">
        <v>128299</v>
      </c>
      <c r="B103" s="10">
        <v>477</v>
      </c>
      <c r="C103" s="10" t="s">
        <v>70</v>
      </c>
      <c r="D103" s="11">
        <v>688.97</v>
      </c>
      <c r="E103" s="13" t="s">
        <v>192</v>
      </c>
    </row>
    <row r="104" spans="1:5" ht="68.25" customHeight="1" x14ac:dyDescent="0.25">
      <c r="A104" s="10">
        <v>128300</v>
      </c>
      <c r="B104" s="10">
        <v>1099</v>
      </c>
      <c r="C104" s="10" t="s">
        <v>35</v>
      </c>
      <c r="D104" s="11">
        <v>119.9</v>
      </c>
      <c r="E104" s="10" t="s">
        <v>193</v>
      </c>
    </row>
    <row r="105" spans="1:5" ht="66" x14ac:dyDescent="0.25">
      <c r="A105" s="10">
        <v>128301</v>
      </c>
      <c r="B105" s="10">
        <v>506</v>
      </c>
      <c r="C105" s="10" t="s">
        <v>34</v>
      </c>
      <c r="D105" s="11">
        <v>139.26</v>
      </c>
      <c r="E105" s="10" t="s">
        <v>194</v>
      </c>
    </row>
    <row r="106" spans="1:5" ht="33" x14ac:dyDescent="0.25">
      <c r="A106" s="10">
        <v>128302</v>
      </c>
      <c r="B106" s="10">
        <v>555</v>
      </c>
      <c r="C106" s="10" t="s">
        <v>79</v>
      </c>
      <c r="D106" s="11">
        <v>715.41</v>
      </c>
      <c r="E106" s="14" t="s">
        <v>195</v>
      </c>
    </row>
    <row r="107" spans="1:5" ht="33" x14ac:dyDescent="0.25">
      <c r="A107" s="10">
        <v>128303</v>
      </c>
      <c r="B107" s="10">
        <v>592</v>
      </c>
      <c r="C107" s="10" t="s">
        <v>77</v>
      </c>
      <c r="D107" s="11">
        <v>4119.32</v>
      </c>
      <c r="E107" s="14" t="s">
        <v>196</v>
      </c>
    </row>
    <row r="108" spans="1:5" ht="115.5" x14ac:dyDescent="0.25">
      <c r="A108" s="10">
        <v>128304</v>
      </c>
      <c r="B108" s="10">
        <v>526</v>
      </c>
      <c r="C108" s="10" t="s">
        <v>53</v>
      </c>
      <c r="D108" s="11">
        <v>143.04</v>
      </c>
      <c r="E108" s="10" t="s">
        <v>329</v>
      </c>
    </row>
    <row r="109" spans="1:5" ht="49.5" x14ac:dyDescent="0.25">
      <c r="A109" s="10">
        <v>128305</v>
      </c>
      <c r="B109" s="10">
        <v>614</v>
      </c>
      <c r="C109" s="10" t="s">
        <v>176</v>
      </c>
      <c r="D109" s="11">
        <v>199</v>
      </c>
      <c r="E109" s="10" t="s">
        <v>197</v>
      </c>
    </row>
    <row r="110" spans="1:5" ht="49.5" x14ac:dyDescent="0.25">
      <c r="A110" s="10">
        <v>128306</v>
      </c>
      <c r="B110" s="10">
        <v>1266</v>
      </c>
      <c r="C110" s="10" t="s">
        <v>177</v>
      </c>
      <c r="D110" s="11">
        <v>2614.42</v>
      </c>
      <c r="E110" s="13" t="s">
        <v>198</v>
      </c>
    </row>
    <row r="111" spans="1:5" ht="118.5" customHeight="1" x14ac:dyDescent="0.25">
      <c r="A111" s="10">
        <v>128307</v>
      </c>
      <c r="B111" s="10">
        <v>1630</v>
      </c>
      <c r="C111" s="10" t="s">
        <v>49</v>
      </c>
      <c r="D111" s="11">
        <v>5809.37</v>
      </c>
      <c r="E111" s="41" t="s">
        <v>199</v>
      </c>
    </row>
    <row r="112" spans="1:5" ht="82.5" x14ac:dyDescent="0.25">
      <c r="A112" s="10">
        <v>128308</v>
      </c>
      <c r="B112" s="10">
        <v>674</v>
      </c>
      <c r="C112" s="10" t="s">
        <v>29</v>
      </c>
      <c r="D112" s="11">
        <v>73.58</v>
      </c>
      <c r="E112" s="10" t="s">
        <v>200</v>
      </c>
    </row>
    <row r="113" spans="1:5" ht="49.5" x14ac:dyDescent="0.25">
      <c r="A113" s="10">
        <v>128309</v>
      </c>
      <c r="B113" s="10">
        <v>1027</v>
      </c>
      <c r="C113" s="10" t="s">
        <v>47</v>
      </c>
      <c r="D113" s="11">
        <v>243.45</v>
      </c>
      <c r="E113" s="39" t="s">
        <v>201</v>
      </c>
    </row>
    <row r="114" spans="1:5" ht="33" x14ac:dyDescent="0.25">
      <c r="A114" s="10">
        <v>128310</v>
      </c>
      <c r="B114" s="10">
        <v>1199</v>
      </c>
      <c r="C114" s="10" t="s">
        <v>75</v>
      </c>
      <c r="D114" s="11">
        <v>113.79</v>
      </c>
      <c r="E114" s="10" t="s">
        <v>202</v>
      </c>
    </row>
    <row r="115" spans="1:5" ht="66" x14ac:dyDescent="0.25">
      <c r="A115" s="10">
        <v>128311</v>
      </c>
      <c r="B115" s="10">
        <v>265</v>
      </c>
      <c r="C115" s="10" t="s">
        <v>73</v>
      </c>
      <c r="D115" s="11">
        <v>1105.02</v>
      </c>
      <c r="E115" s="12" t="s">
        <v>483</v>
      </c>
    </row>
    <row r="116" spans="1:5" ht="66" x14ac:dyDescent="0.25">
      <c r="A116" s="10">
        <v>128312</v>
      </c>
      <c r="B116" s="10">
        <v>1611</v>
      </c>
      <c r="C116" s="10" t="s">
        <v>37</v>
      </c>
      <c r="D116" s="11">
        <v>31.29</v>
      </c>
      <c r="E116" s="45" t="s">
        <v>36</v>
      </c>
    </row>
    <row r="117" spans="1:5" ht="33.75" customHeight="1" x14ac:dyDescent="0.25">
      <c r="A117" s="10">
        <v>128313</v>
      </c>
      <c r="B117" s="10">
        <v>1468</v>
      </c>
      <c r="C117" s="10" t="s">
        <v>11</v>
      </c>
      <c r="D117" s="11">
        <v>16.25</v>
      </c>
      <c r="E117" s="46" t="s">
        <v>203</v>
      </c>
    </row>
    <row r="118" spans="1:5" ht="49.5" x14ac:dyDescent="0.25">
      <c r="A118" s="10">
        <v>128314</v>
      </c>
      <c r="B118" s="10">
        <v>1900</v>
      </c>
      <c r="C118" s="10" t="s">
        <v>9</v>
      </c>
      <c r="D118" s="11">
        <v>850.95</v>
      </c>
      <c r="E118" s="12" t="s">
        <v>154</v>
      </c>
    </row>
    <row r="119" spans="1:5" ht="49.5" x14ac:dyDescent="0.25">
      <c r="A119" s="10">
        <v>128315</v>
      </c>
      <c r="B119" s="10">
        <v>69</v>
      </c>
      <c r="C119" s="10" t="s">
        <v>204</v>
      </c>
      <c r="D119" s="11">
        <v>26.04</v>
      </c>
      <c r="E119" s="10" t="s">
        <v>211</v>
      </c>
    </row>
    <row r="120" spans="1:5" ht="49.5" x14ac:dyDescent="0.25">
      <c r="A120" s="10">
        <v>128316</v>
      </c>
      <c r="B120" s="10">
        <v>98</v>
      </c>
      <c r="C120" s="10" t="s">
        <v>205</v>
      </c>
      <c r="D120" s="11">
        <v>71790.36</v>
      </c>
      <c r="E120" s="10" t="s">
        <v>209</v>
      </c>
    </row>
    <row r="121" spans="1:5" ht="33" x14ac:dyDescent="0.25">
      <c r="A121" s="10">
        <v>128317</v>
      </c>
      <c r="B121" s="10">
        <v>238</v>
      </c>
      <c r="C121" s="10" t="s">
        <v>206</v>
      </c>
      <c r="D121" s="11">
        <v>818.97</v>
      </c>
      <c r="E121" s="10" t="s">
        <v>212</v>
      </c>
    </row>
    <row r="122" spans="1:5" ht="33" x14ac:dyDescent="0.25">
      <c r="A122" s="10">
        <v>128318</v>
      </c>
      <c r="B122" s="10">
        <v>342</v>
      </c>
      <c r="C122" s="10" t="s">
        <v>50</v>
      </c>
      <c r="D122" s="11">
        <v>1043.69</v>
      </c>
      <c r="E122" s="14" t="s">
        <v>210</v>
      </c>
    </row>
    <row r="123" spans="1:5" ht="33" x14ac:dyDescent="0.25">
      <c r="A123" s="10">
        <v>128319</v>
      </c>
      <c r="B123" s="10">
        <v>438</v>
      </c>
      <c r="C123" s="10" t="s">
        <v>58</v>
      </c>
      <c r="D123" s="11">
        <v>63.61</v>
      </c>
      <c r="E123" s="42" t="s">
        <v>213</v>
      </c>
    </row>
    <row r="124" spans="1:5" ht="66" customHeight="1" x14ac:dyDescent="0.25">
      <c r="A124" s="10">
        <v>128320</v>
      </c>
      <c r="B124" s="10">
        <v>1407</v>
      </c>
      <c r="C124" s="10" t="s">
        <v>207</v>
      </c>
      <c r="D124" s="11">
        <v>23522.38</v>
      </c>
      <c r="E124" s="10" t="s">
        <v>214</v>
      </c>
    </row>
    <row r="125" spans="1:5" ht="49.5" x14ac:dyDescent="0.25">
      <c r="A125" s="10">
        <v>128321</v>
      </c>
      <c r="B125" s="10">
        <v>821</v>
      </c>
      <c r="C125" s="10" t="s">
        <v>57</v>
      </c>
      <c r="D125" s="11">
        <v>814.4</v>
      </c>
      <c r="E125" s="14" t="s">
        <v>215</v>
      </c>
    </row>
    <row r="126" spans="1:5" ht="33" x14ac:dyDescent="0.25">
      <c r="A126" s="10">
        <v>128322</v>
      </c>
      <c r="B126" s="10">
        <v>467</v>
      </c>
      <c r="C126" s="10" t="s">
        <v>14</v>
      </c>
      <c r="D126" s="11">
        <v>81.489999999999995</v>
      </c>
      <c r="E126" s="14" t="s">
        <v>216</v>
      </c>
    </row>
    <row r="127" spans="1:5" ht="49.5" x14ac:dyDescent="0.25">
      <c r="A127" s="10">
        <v>128323</v>
      </c>
      <c r="B127" s="10">
        <v>489</v>
      </c>
      <c r="C127" s="10" t="s">
        <v>45</v>
      </c>
      <c r="D127" s="11">
        <v>315.77</v>
      </c>
      <c r="E127" s="13" t="s">
        <v>217</v>
      </c>
    </row>
    <row r="128" spans="1:5" ht="49.5" x14ac:dyDescent="0.25">
      <c r="A128" s="10">
        <v>128324</v>
      </c>
      <c r="B128" s="10">
        <v>1611</v>
      </c>
      <c r="C128" s="10" t="s">
        <v>37</v>
      </c>
      <c r="D128" s="11">
        <v>48.7</v>
      </c>
      <c r="E128" s="45" t="s">
        <v>218</v>
      </c>
    </row>
    <row r="129" spans="1:5" ht="33" x14ac:dyDescent="0.25">
      <c r="A129" s="10">
        <v>128325</v>
      </c>
      <c r="B129" s="10">
        <v>694</v>
      </c>
      <c r="C129" s="10" t="s">
        <v>208</v>
      </c>
      <c r="D129" s="11">
        <v>118.59</v>
      </c>
      <c r="E129" s="10" t="s">
        <v>219</v>
      </c>
    </row>
    <row r="130" spans="1:5" ht="33" x14ac:dyDescent="0.25">
      <c r="A130" s="10">
        <v>128326</v>
      </c>
      <c r="B130" s="10">
        <v>24</v>
      </c>
      <c r="C130" s="10" t="s">
        <v>8</v>
      </c>
      <c r="D130" s="11">
        <v>511.9</v>
      </c>
      <c r="E130" s="10" t="s">
        <v>223</v>
      </c>
    </row>
    <row r="131" spans="1:5" ht="51" customHeight="1" x14ac:dyDescent="0.25">
      <c r="A131" s="10">
        <v>128327</v>
      </c>
      <c r="B131" s="10">
        <v>26</v>
      </c>
      <c r="C131" s="10" t="s">
        <v>7</v>
      </c>
      <c r="D131" s="11">
        <v>63</v>
      </c>
      <c r="E131" s="10" t="s">
        <v>224</v>
      </c>
    </row>
    <row r="132" spans="1:5" ht="49.5" x14ac:dyDescent="0.25">
      <c r="A132" s="10">
        <v>128328</v>
      </c>
      <c r="B132" s="10">
        <v>1907</v>
      </c>
      <c r="C132" s="10" t="s">
        <v>220</v>
      </c>
      <c r="D132" s="11">
        <v>585</v>
      </c>
      <c r="E132" s="41" t="s">
        <v>225</v>
      </c>
    </row>
    <row r="133" spans="1:5" ht="150.75" customHeight="1" x14ac:dyDescent="0.25">
      <c r="A133" s="10">
        <v>128329</v>
      </c>
      <c r="B133" s="10">
        <v>64</v>
      </c>
      <c r="C133" s="10" t="s">
        <v>48</v>
      </c>
      <c r="D133" s="11">
        <v>400.03</v>
      </c>
      <c r="E133" s="10" t="s">
        <v>330</v>
      </c>
    </row>
    <row r="134" spans="1:5" ht="49.5" x14ac:dyDescent="0.25">
      <c r="A134" s="10">
        <v>128330</v>
      </c>
      <c r="B134" s="10">
        <v>73</v>
      </c>
      <c r="C134" s="10" t="s">
        <v>24</v>
      </c>
      <c r="D134" s="11">
        <v>417.42</v>
      </c>
      <c r="E134" s="41" t="s">
        <v>226</v>
      </c>
    </row>
    <row r="135" spans="1:5" ht="49.5" x14ac:dyDescent="0.25">
      <c r="A135" s="10">
        <v>128331</v>
      </c>
      <c r="B135" s="10">
        <v>1906</v>
      </c>
      <c r="C135" s="10" t="s">
        <v>221</v>
      </c>
      <c r="D135" s="11">
        <v>585</v>
      </c>
      <c r="E135" s="41" t="s">
        <v>225</v>
      </c>
    </row>
    <row r="136" spans="1:5" ht="49.5" x14ac:dyDescent="0.25">
      <c r="A136" s="10">
        <v>128332</v>
      </c>
      <c r="B136" s="10">
        <v>163</v>
      </c>
      <c r="C136" s="10" t="s">
        <v>442</v>
      </c>
      <c r="D136" s="11">
        <v>934.68</v>
      </c>
      <c r="E136" s="10" t="s">
        <v>227</v>
      </c>
    </row>
    <row r="137" spans="1:5" ht="49.5" x14ac:dyDescent="0.25">
      <c r="A137" s="10">
        <v>128333</v>
      </c>
      <c r="B137" s="10">
        <v>174</v>
      </c>
      <c r="C137" s="10" t="s">
        <v>23</v>
      </c>
      <c r="D137" s="11">
        <v>236.8</v>
      </c>
      <c r="E137" s="10" t="s">
        <v>228</v>
      </c>
    </row>
    <row r="138" spans="1:5" ht="49.5" x14ac:dyDescent="0.25">
      <c r="A138" s="10">
        <v>128334</v>
      </c>
      <c r="B138" s="10">
        <v>214</v>
      </c>
      <c r="C138" s="10" t="s">
        <v>74</v>
      </c>
      <c r="D138" s="11">
        <v>116.24</v>
      </c>
      <c r="E138" s="41" t="s">
        <v>229</v>
      </c>
    </row>
    <row r="139" spans="1:5" ht="33" x14ac:dyDescent="0.25">
      <c r="A139" s="14">
        <v>128335</v>
      </c>
      <c r="B139" s="14">
        <v>1892</v>
      </c>
      <c r="C139" s="14" t="s">
        <v>402</v>
      </c>
      <c r="D139" s="17">
        <v>0</v>
      </c>
      <c r="E139" s="14" t="s">
        <v>280</v>
      </c>
    </row>
    <row r="140" spans="1:5" ht="148.5" x14ac:dyDescent="0.25">
      <c r="A140" s="10">
        <v>128336</v>
      </c>
      <c r="B140" s="10">
        <v>425</v>
      </c>
      <c r="C140" s="10" t="s">
        <v>16</v>
      </c>
      <c r="D140" s="11">
        <v>292.14999999999998</v>
      </c>
      <c r="E140" s="14" t="s">
        <v>230</v>
      </c>
    </row>
    <row r="141" spans="1:5" ht="36" customHeight="1" x14ac:dyDescent="0.25">
      <c r="A141" s="10">
        <v>128337</v>
      </c>
      <c r="B141" s="10">
        <v>506</v>
      </c>
      <c r="C141" s="10" t="s">
        <v>34</v>
      </c>
      <c r="D141" s="11">
        <v>90.98</v>
      </c>
      <c r="E141" s="14" t="s">
        <v>231</v>
      </c>
    </row>
    <row r="142" spans="1:5" ht="33" x14ac:dyDescent="0.25">
      <c r="A142" s="10">
        <v>128338</v>
      </c>
      <c r="B142" s="10">
        <v>991</v>
      </c>
      <c r="C142" s="10" t="s">
        <v>54</v>
      </c>
      <c r="D142" s="11">
        <v>136.46</v>
      </c>
      <c r="E142" s="10" t="s">
        <v>232</v>
      </c>
    </row>
    <row r="143" spans="1:5" ht="33" x14ac:dyDescent="0.25">
      <c r="A143" s="10">
        <v>128339</v>
      </c>
      <c r="B143" s="10">
        <v>7</v>
      </c>
      <c r="C143" s="10" t="s">
        <v>233</v>
      </c>
      <c r="D143" s="11">
        <v>3209.28</v>
      </c>
      <c r="E143" s="15" t="s">
        <v>243</v>
      </c>
    </row>
    <row r="144" spans="1:5" ht="132" x14ac:dyDescent="0.25">
      <c r="A144" s="10">
        <v>128340</v>
      </c>
      <c r="B144" s="10">
        <v>1707</v>
      </c>
      <c r="C144" s="10" t="s">
        <v>234</v>
      </c>
      <c r="D144" s="11">
        <v>1023.61</v>
      </c>
      <c r="E144" s="10" t="s">
        <v>244</v>
      </c>
    </row>
    <row r="145" spans="1:5" ht="49.5" x14ac:dyDescent="0.25">
      <c r="A145" s="10">
        <v>128341</v>
      </c>
      <c r="B145" s="10">
        <v>19</v>
      </c>
      <c r="C145" s="10" t="s">
        <v>95</v>
      </c>
      <c r="D145" s="11">
        <v>63.61</v>
      </c>
      <c r="E145" s="13" t="s">
        <v>245</v>
      </c>
    </row>
    <row r="146" spans="1:5" ht="33" x14ac:dyDescent="0.25">
      <c r="A146" s="10">
        <v>128342</v>
      </c>
      <c r="B146" s="10">
        <v>26</v>
      </c>
      <c r="C146" s="10" t="s">
        <v>7</v>
      </c>
      <c r="D146" s="11">
        <v>31.5</v>
      </c>
      <c r="E146" s="10" t="s">
        <v>246</v>
      </c>
    </row>
    <row r="147" spans="1:5" ht="66" x14ac:dyDescent="0.25">
      <c r="A147" s="10">
        <v>128343</v>
      </c>
      <c r="B147" s="10">
        <v>924</v>
      </c>
      <c r="C147" s="10" t="s">
        <v>44</v>
      </c>
      <c r="D147" s="11">
        <v>535</v>
      </c>
      <c r="E147" s="16" t="s">
        <v>247</v>
      </c>
    </row>
    <row r="148" spans="1:5" ht="49.5" x14ac:dyDescent="0.25">
      <c r="A148" s="10">
        <v>128344</v>
      </c>
      <c r="B148" s="10">
        <v>50</v>
      </c>
      <c r="C148" s="10" t="s">
        <v>235</v>
      </c>
      <c r="D148" s="11">
        <v>69.180000000000007</v>
      </c>
      <c r="E148" s="10" t="s">
        <v>331</v>
      </c>
    </row>
    <row r="149" spans="1:5" ht="33" x14ac:dyDescent="0.25">
      <c r="A149" s="10">
        <v>128345</v>
      </c>
      <c r="B149" s="10">
        <v>57</v>
      </c>
      <c r="C149" s="10" t="s">
        <v>332</v>
      </c>
      <c r="D149" s="11">
        <v>45</v>
      </c>
      <c r="E149" s="10" t="s">
        <v>248</v>
      </c>
    </row>
    <row r="150" spans="1:5" ht="33" x14ac:dyDescent="0.25">
      <c r="A150" s="10">
        <v>128346</v>
      </c>
      <c r="B150" s="10">
        <v>1256</v>
      </c>
      <c r="C150" s="10" t="s">
        <v>236</v>
      </c>
      <c r="D150" s="11">
        <v>206.55</v>
      </c>
      <c r="E150" s="13" t="s">
        <v>249</v>
      </c>
    </row>
    <row r="151" spans="1:5" ht="100.5" customHeight="1" x14ac:dyDescent="0.25">
      <c r="A151" s="10">
        <v>128347</v>
      </c>
      <c r="B151" s="10">
        <v>1830</v>
      </c>
      <c r="C151" s="10" t="s">
        <v>333</v>
      </c>
      <c r="D151" s="11">
        <v>555</v>
      </c>
      <c r="E151" s="13" t="s">
        <v>250</v>
      </c>
    </row>
    <row r="152" spans="1:5" ht="99" x14ac:dyDescent="0.25">
      <c r="A152" s="10">
        <v>128348</v>
      </c>
      <c r="B152" s="10">
        <v>174</v>
      </c>
      <c r="C152" s="10" t="s">
        <v>23</v>
      </c>
      <c r="D152" s="11">
        <v>28.84</v>
      </c>
      <c r="E152" s="10" t="s">
        <v>251</v>
      </c>
    </row>
    <row r="153" spans="1:5" ht="66" x14ac:dyDescent="0.25">
      <c r="A153" s="10">
        <v>128349</v>
      </c>
      <c r="B153" s="10">
        <v>199</v>
      </c>
      <c r="C153" s="10" t="s">
        <v>173</v>
      </c>
      <c r="D153" s="11">
        <v>1194.7</v>
      </c>
      <c r="E153" s="10" t="s">
        <v>252</v>
      </c>
    </row>
    <row r="154" spans="1:5" ht="99" x14ac:dyDescent="0.25">
      <c r="A154" s="10">
        <v>128350</v>
      </c>
      <c r="B154" s="10">
        <v>253</v>
      </c>
      <c r="C154" s="10" t="s">
        <v>22</v>
      </c>
      <c r="D154" s="11">
        <v>1738.17</v>
      </c>
      <c r="E154" s="10" t="s">
        <v>253</v>
      </c>
    </row>
    <row r="155" spans="1:5" ht="200.25" customHeight="1" x14ac:dyDescent="0.25">
      <c r="A155" s="10">
        <v>128351</v>
      </c>
      <c r="B155" s="10">
        <v>257</v>
      </c>
      <c r="C155" s="10" t="s">
        <v>21</v>
      </c>
      <c r="D155" s="11">
        <v>111.79</v>
      </c>
      <c r="E155" s="13" t="s">
        <v>334</v>
      </c>
    </row>
    <row r="156" spans="1:5" ht="33" x14ac:dyDescent="0.25">
      <c r="A156" s="10">
        <v>128352</v>
      </c>
      <c r="B156" s="10">
        <v>271</v>
      </c>
      <c r="C156" s="10" t="s">
        <v>72</v>
      </c>
      <c r="D156" s="11">
        <v>92.4</v>
      </c>
      <c r="E156" s="13" t="s">
        <v>254</v>
      </c>
    </row>
    <row r="157" spans="1:5" ht="49.5" x14ac:dyDescent="0.25">
      <c r="A157" s="10">
        <v>128353</v>
      </c>
      <c r="B157" s="10">
        <v>321</v>
      </c>
      <c r="C157" s="10" t="s">
        <v>256</v>
      </c>
      <c r="D157" s="11">
        <v>214.45</v>
      </c>
      <c r="E157" s="13" t="s">
        <v>255</v>
      </c>
    </row>
    <row r="158" spans="1:5" ht="117" customHeight="1" x14ac:dyDescent="0.25">
      <c r="A158" s="10">
        <v>128354</v>
      </c>
      <c r="B158" s="10">
        <v>588</v>
      </c>
      <c r="C158" s="10" t="s">
        <v>257</v>
      </c>
      <c r="D158" s="11">
        <v>90.58</v>
      </c>
      <c r="E158" s="10" t="s">
        <v>258</v>
      </c>
    </row>
    <row r="159" spans="1:5" ht="49.5" x14ac:dyDescent="0.25">
      <c r="A159" s="10">
        <v>128355</v>
      </c>
      <c r="B159" s="10">
        <v>390</v>
      </c>
      <c r="C159" s="10" t="s">
        <v>19</v>
      </c>
      <c r="D159" s="11">
        <v>111.13</v>
      </c>
      <c r="E159" s="13" t="s">
        <v>259</v>
      </c>
    </row>
    <row r="160" spans="1:5" ht="82.5" x14ac:dyDescent="0.25">
      <c r="A160" s="10">
        <v>128356</v>
      </c>
      <c r="B160" s="10">
        <v>391</v>
      </c>
      <c r="C160" s="10" t="s">
        <v>38</v>
      </c>
      <c r="D160" s="11">
        <v>181.28</v>
      </c>
      <c r="E160" s="13" t="s">
        <v>260</v>
      </c>
    </row>
    <row r="161" spans="1:5" ht="82.5" x14ac:dyDescent="0.25">
      <c r="A161" s="10">
        <v>128357</v>
      </c>
      <c r="B161" s="10">
        <v>393</v>
      </c>
      <c r="C161" s="10" t="s">
        <v>18</v>
      </c>
      <c r="D161" s="11">
        <v>8356.19</v>
      </c>
      <c r="E161" s="10" t="s">
        <v>335</v>
      </c>
    </row>
    <row r="162" spans="1:5" ht="33" x14ac:dyDescent="0.25">
      <c r="A162" s="10">
        <v>128358</v>
      </c>
      <c r="B162" s="10">
        <v>375</v>
      </c>
      <c r="C162" s="10" t="s">
        <v>86</v>
      </c>
      <c r="D162" s="11">
        <v>9.75</v>
      </c>
      <c r="E162" s="15" t="s">
        <v>261</v>
      </c>
    </row>
    <row r="163" spans="1:5" ht="396" x14ac:dyDescent="0.25">
      <c r="A163" s="10">
        <v>128359</v>
      </c>
      <c r="B163" s="10">
        <v>425</v>
      </c>
      <c r="C163" s="10" t="s">
        <v>16</v>
      </c>
      <c r="D163" s="11">
        <v>714.95</v>
      </c>
      <c r="E163" s="13" t="s">
        <v>336</v>
      </c>
    </row>
    <row r="164" spans="1:5" ht="49.5" x14ac:dyDescent="0.25">
      <c r="A164" s="10">
        <v>128360</v>
      </c>
      <c r="B164" s="10">
        <v>427</v>
      </c>
      <c r="C164" s="10" t="s">
        <v>237</v>
      </c>
      <c r="D164" s="11">
        <v>145</v>
      </c>
      <c r="E164" s="10" t="s">
        <v>337</v>
      </c>
    </row>
    <row r="165" spans="1:5" ht="49.5" x14ac:dyDescent="0.25">
      <c r="A165" s="10">
        <v>128361</v>
      </c>
      <c r="B165" s="10">
        <v>441</v>
      </c>
      <c r="C165" s="10" t="s">
        <v>90</v>
      </c>
      <c r="D165" s="11">
        <v>14.58</v>
      </c>
      <c r="E165" s="10" t="s">
        <v>262</v>
      </c>
    </row>
    <row r="166" spans="1:5" ht="218.25" customHeight="1" x14ac:dyDescent="0.25">
      <c r="A166" s="10">
        <v>128362</v>
      </c>
      <c r="B166" s="10">
        <v>454</v>
      </c>
      <c r="C166" s="10" t="s">
        <v>15</v>
      </c>
      <c r="D166" s="11">
        <v>517.36</v>
      </c>
      <c r="E166" s="13" t="s">
        <v>263</v>
      </c>
    </row>
    <row r="167" spans="1:5" ht="49.5" x14ac:dyDescent="0.25">
      <c r="A167" s="10">
        <v>128363</v>
      </c>
      <c r="B167" s="10">
        <v>455</v>
      </c>
      <c r="C167" s="10" t="s">
        <v>66</v>
      </c>
      <c r="D167" s="11">
        <v>165.04</v>
      </c>
      <c r="E167" s="41" t="s">
        <v>264</v>
      </c>
    </row>
    <row r="168" spans="1:5" ht="49.5" x14ac:dyDescent="0.25">
      <c r="A168" s="10">
        <v>128364</v>
      </c>
      <c r="B168" s="10">
        <v>489</v>
      </c>
      <c r="C168" s="10" t="s">
        <v>45</v>
      </c>
      <c r="D168" s="11">
        <v>61.38</v>
      </c>
      <c r="E168" s="13" t="s">
        <v>265</v>
      </c>
    </row>
    <row r="169" spans="1:5" ht="82.5" x14ac:dyDescent="0.25">
      <c r="A169" s="10">
        <v>128365</v>
      </c>
      <c r="B169" s="10">
        <v>1611</v>
      </c>
      <c r="C169" s="10" t="s">
        <v>37</v>
      </c>
      <c r="D169" s="11">
        <v>55.64</v>
      </c>
      <c r="E169" s="45" t="s">
        <v>266</v>
      </c>
    </row>
    <row r="170" spans="1:5" ht="49.5" x14ac:dyDescent="0.25">
      <c r="A170" s="10">
        <v>128366</v>
      </c>
      <c r="B170" s="10">
        <v>499</v>
      </c>
      <c r="C170" s="10" t="s">
        <v>56</v>
      </c>
      <c r="D170" s="11">
        <v>113.99</v>
      </c>
      <c r="E170" s="10" t="s">
        <v>267</v>
      </c>
    </row>
    <row r="171" spans="1:5" ht="51" customHeight="1" x14ac:dyDescent="0.25">
      <c r="A171" s="14">
        <v>128367</v>
      </c>
      <c r="B171" s="14">
        <v>1099</v>
      </c>
      <c r="C171" s="14" t="s">
        <v>35</v>
      </c>
      <c r="D171" s="17">
        <v>28</v>
      </c>
      <c r="E171" s="10" t="s">
        <v>300</v>
      </c>
    </row>
    <row r="172" spans="1:5" ht="49.5" x14ac:dyDescent="0.25">
      <c r="A172" s="14">
        <v>128368</v>
      </c>
      <c r="B172" s="14">
        <v>502</v>
      </c>
      <c r="C172" s="14" t="s">
        <v>85</v>
      </c>
      <c r="D172" s="17">
        <v>911.2</v>
      </c>
      <c r="E172" s="12" t="s">
        <v>268</v>
      </c>
    </row>
    <row r="173" spans="1:5" ht="49.5" x14ac:dyDescent="0.25">
      <c r="A173" s="10">
        <v>128369</v>
      </c>
      <c r="B173" s="10">
        <v>890</v>
      </c>
      <c r="C173" s="10" t="s">
        <v>238</v>
      </c>
      <c r="D173" s="11">
        <v>135</v>
      </c>
      <c r="E173" s="10" t="s">
        <v>269</v>
      </c>
    </row>
    <row r="174" spans="1:5" ht="66" x14ac:dyDescent="0.25">
      <c r="A174" s="10">
        <v>128370</v>
      </c>
      <c r="B174" s="10">
        <v>506</v>
      </c>
      <c r="C174" s="10" t="s">
        <v>34</v>
      </c>
      <c r="D174" s="11">
        <v>224.08</v>
      </c>
      <c r="E174" s="10" t="s">
        <v>270</v>
      </c>
    </row>
    <row r="175" spans="1:5" ht="49.5" x14ac:dyDescent="0.25">
      <c r="A175" s="10">
        <v>128371</v>
      </c>
      <c r="B175" s="10">
        <v>508</v>
      </c>
      <c r="C175" s="10" t="s">
        <v>55</v>
      </c>
      <c r="D175" s="11">
        <v>50.35</v>
      </c>
      <c r="E175" s="10" t="s">
        <v>271</v>
      </c>
    </row>
    <row r="176" spans="1:5" ht="66" x14ac:dyDescent="0.25">
      <c r="A176" s="10">
        <v>128372</v>
      </c>
      <c r="B176" s="10">
        <v>1374</v>
      </c>
      <c r="C176" s="10" t="s">
        <v>239</v>
      </c>
      <c r="D176" s="11">
        <v>120</v>
      </c>
      <c r="E176" s="41" t="s">
        <v>272</v>
      </c>
    </row>
    <row r="177" spans="1:5" ht="66" x14ac:dyDescent="0.25">
      <c r="A177" s="10">
        <v>128373</v>
      </c>
      <c r="B177" s="10">
        <v>1493</v>
      </c>
      <c r="C177" s="10" t="s">
        <v>240</v>
      </c>
      <c r="D177" s="11">
        <v>312</v>
      </c>
      <c r="E177" s="41" t="s">
        <v>338</v>
      </c>
    </row>
    <row r="178" spans="1:5" ht="49.5" x14ac:dyDescent="0.25">
      <c r="A178" s="10">
        <v>128374</v>
      </c>
      <c r="B178" s="10">
        <v>791</v>
      </c>
      <c r="C178" s="10" t="s">
        <v>13</v>
      </c>
      <c r="D178" s="11">
        <v>377.5</v>
      </c>
      <c r="E178" s="13" t="s">
        <v>273</v>
      </c>
    </row>
    <row r="179" spans="1:5" ht="49.5" x14ac:dyDescent="0.25">
      <c r="A179" s="10">
        <v>128375</v>
      </c>
      <c r="B179" s="10">
        <v>727</v>
      </c>
      <c r="C179" s="10" t="s">
        <v>88</v>
      </c>
      <c r="D179" s="11">
        <v>11.88</v>
      </c>
      <c r="E179" s="13" t="s">
        <v>274</v>
      </c>
    </row>
    <row r="180" spans="1:5" ht="66" x14ac:dyDescent="0.25">
      <c r="A180" s="10">
        <v>128376</v>
      </c>
      <c r="B180" s="10">
        <v>1159</v>
      </c>
      <c r="C180" s="10" t="s">
        <v>33</v>
      </c>
      <c r="D180" s="11">
        <v>497</v>
      </c>
      <c r="E180" s="13" t="s">
        <v>339</v>
      </c>
    </row>
    <row r="181" spans="1:5" ht="51" customHeight="1" x14ac:dyDescent="0.25">
      <c r="A181" s="10">
        <v>128377</v>
      </c>
      <c r="B181" s="10">
        <v>628</v>
      </c>
      <c r="C181" s="10" t="s">
        <v>12</v>
      </c>
      <c r="D181" s="11">
        <v>3427.68</v>
      </c>
      <c r="E181" s="10" t="s">
        <v>340</v>
      </c>
    </row>
    <row r="182" spans="1:5" ht="49.5" x14ac:dyDescent="0.25">
      <c r="A182" s="10">
        <v>128378</v>
      </c>
      <c r="B182" s="10">
        <v>1802</v>
      </c>
      <c r="C182" s="10" t="s">
        <v>32</v>
      </c>
      <c r="D182" s="11">
        <v>611.95000000000005</v>
      </c>
      <c r="E182" s="40" t="s">
        <v>275</v>
      </c>
    </row>
    <row r="183" spans="1:5" ht="67.5" customHeight="1" x14ac:dyDescent="0.25">
      <c r="A183" s="10">
        <v>128379</v>
      </c>
      <c r="B183" s="10">
        <v>646</v>
      </c>
      <c r="C183" s="14" t="s">
        <v>410</v>
      </c>
      <c r="D183" s="11">
        <v>89.6</v>
      </c>
      <c r="E183" s="13" t="s">
        <v>276</v>
      </c>
    </row>
    <row r="184" spans="1:5" ht="49.5" x14ac:dyDescent="0.25">
      <c r="A184" s="10">
        <v>128380</v>
      </c>
      <c r="B184" s="10">
        <v>1016</v>
      </c>
      <c r="C184" s="10" t="s">
        <v>241</v>
      </c>
      <c r="D184" s="11">
        <v>50</v>
      </c>
      <c r="E184" s="40" t="s">
        <v>277</v>
      </c>
    </row>
    <row r="185" spans="1:5" ht="66" x14ac:dyDescent="0.25">
      <c r="A185" s="10">
        <v>128381</v>
      </c>
      <c r="B185" s="10">
        <v>679</v>
      </c>
      <c r="C185" s="10" t="s">
        <v>82</v>
      </c>
      <c r="D185" s="11">
        <v>264.8</v>
      </c>
      <c r="E185" s="13" t="s">
        <v>278</v>
      </c>
    </row>
    <row r="186" spans="1:5" ht="66" x14ac:dyDescent="0.25">
      <c r="A186" s="10">
        <v>128382</v>
      </c>
      <c r="B186" s="10">
        <v>693</v>
      </c>
      <c r="C186" s="10" t="s">
        <v>242</v>
      </c>
      <c r="D186" s="11">
        <v>20</v>
      </c>
      <c r="E186" s="10" t="s">
        <v>279</v>
      </c>
    </row>
    <row r="187" spans="1:5" ht="49.5" x14ac:dyDescent="0.25">
      <c r="A187" s="10">
        <v>128383</v>
      </c>
      <c r="B187" s="10">
        <v>1308</v>
      </c>
      <c r="C187" s="10" t="s">
        <v>96</v>
      </c>
      <c r="D187" s="11">
        <v>70.12</v>
      </c>
      <c r="E187" s="10" t="s">
        <v>282</v>
      </c>
    </row>
    <row r="188" spans="1:5" ht="99" x14ac:dyDescent="0.25">
      <c r="A188" s="10">
        <v>128384</v>
      </c>
      <c r="B188" s="10">
        <v>14</v>
      </c>
      <c r="C188" s="10" t="s">
        <v>26</v>
      </c>
      <c r="D188" s="11">
        <v>260.04000000000002</v>
      </c>
      <c r="E188" s="10" t="s">
        <v>283</v>
      </c>
    </row>
    <row r="189" spans="1:5" ht="66" x14ac:dyDescent="0.25">
      <c r="A189" s="10">
        <v>128385</v>
      </c>
      <c r="B189" s="10">
        <v>19</v>
      </c>
      <c r="C189" s="10" t="s">
        <v>95</v>
      </c>
      <c r="D189" s="11">
        <v>462.51</v>
      </c>
      <c r="E189" s="10" t="s">
        <v>284</v>
      </c>
    </row>
    <row r="190" spans="1:5" ht="35.25" customHeight="1" x14ac:dyDescent="0.25">
      <c r="A190" s="10">
        <v>128386</v>
      </c>
      <c r="B190" s="10">
        <v>24</v>
      </c>
      <c r="C190" s="10" t="s">
        <v>8</v>
      </c>
      <c r="D190" s="11">
        <v>561.11</v>
      </c>
      <c r="E190" s="10" t="s">
        <v>285</v>
      </c>
    </row>
    <row r="191" spans="1:5" ht="132" x14ac:dyDescent="0.25">
      <c r="A191" s="10">
        <v>128387</v>
      </c>
      <c r="B191" s="10">
        <v>1575</v>
      </c>
      <c r="C191" s="10" t="s">
        <v>25</v>
      </c>
      <c r="D191" s="11">
        <v>558.9</v>
      </c>
      <c r="E191" s="13" t="s">
        <v>286</v>
      </c>
    </row>
    <row r="192" spans="1:5" ht="83.25" customHeight="1" x14ac:dyDescent="0.25">
      <c r="A192" s="10">
        <v>128389</v>
      </c>
      <c r="B192" s="10">
        <v>253</v>
      </c>
      <c r="C192" s="10" t="s">
        <v>22</v>
      </c>
      <c r="D192" s="11">
        <v>1017.54</v>
      </c>
      <c r="E192" s="10" t="s">
        <v>287</v>
      </c>
    </row>
    <row r="193" spans="1:5" ht="247.5" x14ac:dyDescent="0.25">
      <c r="A193" s="10">
        <v>128390</v>
      </c>
      <c r="B193" s="10">
        <v>257</v>
      </c>
      <c r="C193" s="10" t="s">
        <v>21</v>
      </c>
      <c r="D193" s="11">
        <v>311.33</v>
      </c>
      <c r="E193" s="10" t="s">
        <v>341</v>
      </c>
    </row>
    <row r="194" spans="1:5" ht="49.5" x14ac:dyDescent="0.25">
      <c r="A194" s="10">
        <v>128391</v>
      </c>
      <c r="B194" s="10">
        <v>264</v>
      </c>
      <c r="C194" s="10" t="s">
        <v>60</v>
      </c>
      <c r="D194" s="11">
        <v>152.77000000000001</v>
      </c>
      <c r="E194" s="13" t="s">
        <v>288</v>
      </c>
    </row>
    <row r="195" spans="1:5" ht="82.5" x14ac:dyDescent="0.25">
      <c r="A195" s="10">
        <v>128393</v>
      </c>
      <c r="B195" s="10">
        <v>1807</v>
      </c>
      <c r="C195" s="10" t="s">
        <v>20</v>
      </c>
      <c r="D195" s="11">
        <v>131.88999999999999</v>
      </c>
      <c r="E195" s="13" t="s">
        <v>342</v>
      </c>
    </row>
    <row r="196" spans="1:5" ht="33" x14ac:dyDescent="0.25">
      <c r="A196" s="10">
        <v>128394</v>
      </c>
      <c r="B196" s="10">
        <v>943</v>
      </c>
      <c r="C196" s="10" t="s">
        <v>174</v>
      </c>
      <c r="D196" s="11">
        <v>68.95</v>
      </c>
      <c r="E196" s="10" t="s">
        <v>289</v>
      </c>
    </row>
    <row r="197" spans="1:5" ht="49.5" x14ac:dyDescent="0.25">
      <c r="A197" s="10">
        <v>128395</v>
      </c>
      <c r="B197" s="10">
        <v>305</v>
      </c>
      <c r="C197" s="10" t="s">
        <v>290</v>
      </c>
      <c r="D197" s="11">
        <v>640.98</v>
      </c>
      <c r="E197" s="10" t="s">
        <v>291</v>
      </c>
    </row>
    <row r="198" spans="1:5" ht="33" x14ac:dyDescent="0.25">
      <c r="A198" s="10">
        <v>128396</v>
      </c>
      <c r="B198" s="10">
        <v>312</v>
      </c>
      <c r="C198" s="14" t="s">
        <v>51</v>
      </c>
      <c r="D198" s="11">
        <v>118.2</v>
      </c>
      <c r="E198" s="10" t="s">
        <v>292</v>
      </c>
    </row>
    <row r="199" spans="1:5" ht="165" x14ac:dyDescent="0.25">
      <c r="A199" s="10">
        <v>128397</v>
      </c>
      <c r="B199" s="10">
        <v>1676</v>
      </c>
      <c r="C199" s="10" t="s">
        <v>281</v>
      </c>
      <c r="D199" s="11">
        <v>4589.1099999999997</v>
      </c>
      <c r="E199" s="39" t="s">
        <v>293</v>
      </c>
    </row>
    <row r="200" spans="1:5" ht="99" x14ac:dyDescent="0.25">
      <c r="A200" s="10">
        <v>128398</v>
      </c>
      <c r="B200" s="10">
        <v>393</v>
      </c>
      <c r="C200" s="10" t="s">
        <v>18</v>
      </c>
      <c r="D200" s="11">
        <v>150.38</v>
      </c>
      <c r="E200" s="10" t="s">
        <v>343</v>
      </c>
    </row>
    <row r="201" spans="1:5" ht="33" x14ac:dyDescent="0.25">
      <c r="A201" s="10">
        <v>128399</v>
      </c>
      <c r="B201" s="10">
        <v>1508</v>
      </c>
      <c r="C201" s="10" t="s">
        <v>59</v>
      </c>
      <c r="D201" s="11">
        <v>9.89</v>
      </c>
      <c r="E201" s="10" t="s">
        <v>294</v>
      </c>
    </row>
    <row r="202" spans="1:5" ht="49.5" x14ac:dyDescent="0.25">
      <c r="A202" s="10">
        <v>128400</v>
      </c>
      <c r="B202" s="10">
        <v>1731</v>
      </c>
      <c r="C202" s="10" t="s">
        <v>17</v>
      </c>
      <c r="D202" s="11">
        <v>43.62</v>
      </c>
      <c r="E202" s="10" t="s">
        <v>346</v>
      </c>
    </row>
    <row r="203" spans="1:5" ht="264" x14ac:dyDescent="0.25">
      <c r="A203" s="10">
        <v>128401</v>
      </c>
      <c r="B203" s="10">
        <v>425</v>
      </c>
      <c r="C203" s="10" t="s">
        <v>16</v>
      </c>
      <c r="D203" s="11">
        <v>123.23</v>
      </c>
      <c r="E203" s="13" t="s">
        <v>295</v>
      </c>
    </row>
    <row r="204" spans="1:5" ht="33" x14ac:dyDescent="0.25">
      <c r="A204" s="10">
        <v>128403</v>
      </c>
      <c r="B204" s="10">
        <v>585</v>
      </c>
      <c r="C204" s="10" t="s">
        <v>78</v>
      </c>
      <c r="D204" s="11">
        <v>135.44</v>
      </c>
      <c r="E204" s="40" t="s">
        <v>296</v>
      </c>
    </row>
    <row r="205" spans="1:5" ht="35.25" customHeight="1" x14ac:dyDescent="0.25">
      <c r="A205" s="10">
        <v>128404</v>
      </c>
      <c r="B205" s="10">
        <v>24</v>
      </c>
      <c r="C205" s="10" t="s">
        <v>8</v>
      </c>
      <c r="D205" s="11">
        <v>63.16</v>
      </c>
      <c r="E205" s="41" t="s">
        <v>297</v>
      </c>
    </row>
    <row r="206" spans="1:5" ht="49.5" x14ac:dyDescent="0.25">
      <c r="A206" s="10">
        <v>128405</v>
      </c>
      <c r="B206" s="10">
        <v>821</v>
      </c>
      <c r="C206" s="10" t="s">
        <v>57</v>
      </c>
      <c r="D206" s="11">
        <v>2229.42</v>
      </c>
      <c r="E206" s="14" t="s">
        <v>403</v>
      </c>
    </row>
    <row r="207" spans="1:5" ht="66" x14ac:dyDescent="0.25">
      <c r="A207" s="10">
        <v>128406</v>
      </c>
      <c r="B207" s="10">
        <v>1611</v>
      </c>
      <c r="C207" s="10" t="s">
        <v>37</v>
      </c>
      <c r="D207" s="11">
        <v>34.700000000000003</v>
      </c>
      <c r="E207" s="45" t="s">
        <v>36</v>
      </c>
    </row>
    <row r="208" spans="1:5" ht="132" x14ac:dyDescent="0.25">
      <c r="A208" s="10">
        <v>128407</v>
      </c>
      <c r="B208" s="10">
        <v>499</v>
      </c>
      <c r="C208" s="10" t="s">
        <v>56</v>
      </c>
      <c r="D208" s="11">
        <v>1303.32</v>
      </c>
      <c r="E208" s="13" t="s">
        <v>298</v>
      </c>
    </row>
    <row r="209" spans="1:5" ht="33.75" customHeight="1" x14ac:dyDescent="0.25">
      <c r="A209" s="10">
        <v>128408</v>
      </c>
      <c r="B209" s="10">
        <v>578</v>
      </c>
      <c r="C209" s="10" t="s">
        <v>345</v>
      </c>
      <c r="D209" s="11">
        <v>33.39</v>
      </c>
      <c r="E209" s="10" t="s">
        <v>344</v>
      </c>
    </row>
    <row r="210" spans="1:5" ht="49.5" x14ac:dyDescent="0.25">
      <c r="A210" s="10">
        <v>128409</v>
      </c>
      <c r="B210" s="10">
        <v>591</v>
      </c>
      <c r="C210" s="10" t="s">
        <v>89</v>
      </c>
      <c r="D210" s="11">
        <v>29.52</v>
      </c>
      <c r="E210" s="10" t="s">
        <v>299</v>
      </c>
    </row>
    <row r="211" spans="1:5" ht="33" x14ac:dyDescent="0.25">
      <c r="A211" s="10">
        <v>128410</v>
      </c>
      <c r="B211" s="10">
        <v>1872</v>
      </c>
      <c r="C211" s="10" t="s">
        <v>28</v>
      </c>
      <c r="D211" s="11">
        <v>6</v>
      </c>
      <c r="E211" s="45" t="s">
        <v>27</v>
      </c>
    </row>
    <row r="212" spans="1:5" ht="49.5" x14ac:dyDescent="0.25">
      <c r="A212" s="10">
        <v>128411</v>
      </c>
      <c r="B212" s="10">
        <v>690</v>
      </c>
      <c r="C212" s="10" t="s">
        <v>301</v>
      </c>
      <c r="D212" s="11">
        <v>140.47</v>
      </c>
      <c r="E212" s="13" t="s">
        <v>302</v>
      </c>
    </row>
    <row r="213" spans="1:5" ht="33" x14ac:dyDescent="0.25">
      <c r="A213" s="10">
        <v>128412</v>
      </c>
      <c r="B213" s="10">
        <v>24</v>
      </c>
      <c r="C213" s="10" t="s">
        <v>8</v>
      </c>
      <c r="D213" s="11">
        <v>82.72</v>
      </c>
      <c r="E213" s="48" t="s">
        <v>308</v>
      </c>
    </row>
    <row r="214" spans="1:5" ht="66" x14ac:dyDescent="0.25">
      <c r="A214" s="10">
        <v>128413</v>
      </c>
      <c r="B214" s="10">
        <v>45</v>
      </c>
      <c r="C214" s="10" t="s">
        <v>303</v>
      </c>
      <c r="D214" s="11">
        <v>44.4</v>
      </c>
      <c r="E214" s="49" t="s">
        <v>404</v>
      </c>
    </row>
    <row r="215" spans="1:5" ht="84.75" customHeight="1" x14ac:dyDescent="0.25">
      <c r="A215" s="10">
        <v>128414</v>
      </c>
      <c r="B215" s="10">
        <v>86</v>
      </c>
      <c r="C215" s="10" t="s">
        <v>43</v>
      </c>
      <c r="D215" s="11">
        <v>8687.15</v>
      </c>
      <c r="E215" s="10" t="s">
        <v>310</v>
      </c>
    </row>
    <row r="216" spans="1:5" ht="33" x14ac:dyDescent="0.25">
      <c r="A216" s="10">
        <v>128415</v>
      </c>
      <c r="B216" s="10">
        <v>1269</v>
      </c>
      <c r="C216" s="10" t="s">
        <v>311</v>
      </c>
      <c r="D216" s="11">
        <v>128.94999999999999</v>
      </c>
      <c r="E216" s="10" t="s">
        <v>312</v>
      </c>
    </row>
    <row r="217" spans="1:5" ht="198" x14ac:dyDescent="0.25">
      <c r="A217" s="10">
        <v>128416</v>
      </c>
      <c r="B217" s="10">
        <v>174</v>
      </c>
      <c r="C217" s="10" t="s">
        <v>23</v>
      </c>
      <c r="D217" s="11">
        <v>764</v>
      </c>
      <c r="E217" s="13" t="s">
        <v>314</v>
      </c>
    </row>
    <row r="218" spans="1:5" ht="36" customHeight="1" x14ac:dyDescent="0.25">
      <c r="A218" s="10">
        <v>128417</v>
      </c>
      <c r="B218" s="10">
        <v>1034</v>
      </c>
      <c r="C218" s="10" t="s">
        <v>171</v>
      </c>
      <c r="D218" s="11">
        <v>25.45</v>
      </c>
      <c r="E218" s="10" t="s">
        <v>315</v>
      </c>
    </row>
    <row r="219" spans="1:5" ht="33" x14ac:dyDescent="0.25">
      <c r="A219" s="10">
        <v>128419</v>
      </c>
      <c r="B219" s="10">
        <v>1199</v>
      </c>
      <c r="C219" s="10" t="s">
        <v>75</v>
      </c>
      <c r="D219" s="11">
        <v>387.15</v>
      </c>
      <c r="E219" s="10" t="s">
        <v>317</v>
      </c>
    </row>
    <row r="220" spans="1:5" ht="49.5" x14ac:dyDescent="0.25">
      <c r="A220" s="10">
        <v>128420</v>
      </c>
      <c r="B220" s="10">
        <v>206</v>
      </c>
      <c r="C220" s="10" t="s">
        <v>39</v>
      </c>
      <c r="D220" s="11">
        <v>48.01</v>
      </c>
      <c r="E220" s="41" t="s">
        <v>318</v>
      </c>
    </row>
    <row r="221" spans="1:5" ht="132" x14ac:dyDescent="0.25">
      <c r="A221" s="10">
        <v>128421</v>
      </c>
      <c r="B221" s="10">
        <v>425</v>
      </c>
      <c r="C221" s="10" t="s">
        <v>16</v>
      </c>
      <c r="D221" s="11">
        <v>164.95</v>
      </c>
      <c r="E221" s="10" t="s">
        <v>319</v>
      </c>
    </row>
    <row r="222" spans="1:5" ht="49.5" x14ac:dyDescent="0.25">
      <c r="A222" s="10">
        <v>128423</v>
      </c>
      <c r="B222" s="10">
        <v>1611</v>
      </c>
      <c r="C222" s="10" t="s">
        <v>37</v>
      </c>
      <c r="D222" s="11">
        <v>24.35</v>
      </c>
      <c r="E222" s="45" t="s">
        <v>218</v>
      </c>
    </row>
    <row r="223" spans="1:5" ht="49.5" x14ac:dyDescent="0.25">
      <c r="A223" s="10">
        <v>128424</v>
      </c>
      <c r="B223" s="10">
        <v>1876</v>
      </c>
      <c r="C223" s="10" t="s">
        <v>307</v>
      </c>
      <c r="D223" s="11">
        <v>1333</v>
      </c>
      <c r="E223" s="10" t="s">
        <v>321</v>
      </c>
    </row>
    <row r="224" spans="1:5" ht="49.5" x14ac:dyDescent="0.25">
      <c r="A224" s="10">
        <v>128425</v>
      </c>
      <c r="B224" s="10">
        <v>617</v>
      </c>
      <c r="C224" s="10" t="s">
        <v>127</v>
      </c>
      <c r="D224" s="11">
        <v>2276.4</v>
      </c>
      <c r="E224" s="41" t="s">
        <v>322</v>
      </c>
    </row>
    <row r="225" spans="1:5" ht="34.5" customHeight="1" x14ac:dyDescent="0.25">
      <c r="A225" s="10">
        <v>128426</v>
      </c>
      <c r="B225" s="10">
        <v>1468</v>
      </c>
      <c r="C225" s="10" t="s">
        <v>11</v>
      </c>
      <c r="D225" s="11">
        <v>16.25</v>
      </c>
      <c r="E225" s="46" t="s">
        <v>323</v>
      </c>
    </row>
    <row r="226" spans="1:5" ht="33" x14ac:dyDescent="0.25">
      <c r="A226" s="10">
        <v>128427</v>
      </c>
      <c r="B226" s="10">
        <v>1016</v>
      </c>
      <c r="C226" s="10" t="s">
        <v>241</v>
      </c>
      <c r="D226" s="11">
        <v>25</v>
      </c>
      <c r="E226" s="40" t="s">
        <v>324</v>
      </c>
    </row>
    <row r="227" spans="1:5" ht="67.5" customHeight="1" x14ac:dyDescent="0.25">
      <c r="A227" s="10">
        <v>128429</v>
      </c>
      <c r="B227" s="10">
        <v>733</v>
      </c>
      <c r="C227" s="10" t="s">
        <v>304</v>
      </c>
      <c r="D227" s="11">
        <v>20.69</v>
      </c>
      <c r="E227" s="49" t="s">
        <v>309</v>
      </c>
    </row>
    <row r="228" spans="1:5" ht="66" x14ac:dyDescent="0.25">
      <c r="A228" s="10">
        <v>128430</v>
      </c>
      <c r="B228" s="10">
        <v>1850</v>
      </c>
      <c r="C228" s="10" t="s">
        <v>306</v>
      </c>
      <c r="D228" s="11">
        <v>7208</v>
      </c>
      <c r="E228" s="10" t="s">
        <v>326</v>
      </c>
    </row>
    <row r="229" spans="1:5" ht="33" x14ac:dyDescent="0.25">
      <c r="A229" s="10">
        <v>128431</v>
      </c>
      <c r="B229" s="10">
        <v>690</v>
      </c>
      <c r="C229" s="10" t="s">
        <v>301</v>
      </c>
      <c r="D229" s="11">
        <v>737.2</v>
      </c>
      <c r="E229" s="10" t="s">
        <v>327</v>
      </c>
    </row>
    <row r="230" spans="1:5" ht="33" x14ac:dyDescent="0.25">
      <c r="A230" s="10">
        <v>128432</v>
      </c>
      <c r="B230" s="10">
        <v>694</v>
      </c>
      <c r="C230" s="10" t="s">
        <v>208</v>
      </c>
      <c r="D230" s="11">
        <v>464.94</v>
      </c>
      <c r="E230" s="10" t="s">
        <v>313</v>
      </c>
    </row>
    <row r="231" spans="1:5" ht="83.25" customHeight="1" x14ac:dyDescent="0.25">
      <c r="A231" s="10">
        <v>128433</v>
      </c>
      <c r="B231" s="10">
        <v>24</v>
      </c>
      <c r="C231" s="10" t="s">
        <v>8</v>
      </c>
      <c r="D231" s="11">
        <v>725.4</v>
      </c>
      <c r="E231" s="10" t="s">
        <v>350</v>
      </c>
    </row>
    <row r="232" spans="1:5" ht="99" x14ac:dyDescent="0.25">
      <c r="A232" s="10">
        <v>128434</v>
      </c>
      <c r="B232" s="10">
        <v>64</v>
      </c>
      <c r="C232" s="10" t="s">
        <v>48</v>
      </c>
      <c r="D232" s="11">
        <v>482.75</v>
      </c>
      <c r="E232" s="10" t="s">
        <v>351</v>
      </c>
    </row>
    <row r="233" spans="1:5" ht="33" x14ac:dyDescent="0.25">
      <c r="A233" s="10">
        <v>128435</v>
      </c>
      <c r="B233" s="10">
        <v>1612</v>
      </c>
      <c r="C233" s="10" t="s">
        <v>62</v>
      </c>
      <c r="D233" s="11">
        <v>150</v>
      </c>
      <c r="E233" s="10" t="s">
        <v>352</v>
      </c>
    </row>
    <row r="234" spans="1:5" ht="33" x14ac:dyDescent="0.25">
      <c r="A234" s="10">
        <v>128436</v>
      </c>
      <c r="B234" s="10">
        <v>1037</v>
      </c>
      <c r="C234" s="10" t="s">
        <v>347</v>
      </c>
      <c r="D234" s="11">
        <v>6702</v>
      </c>
      <c r="E234" s="14" t="s">
        <v>353</v>
      </c>
    </row>
    <row r="235" spans="1:5" ht="165" x14ac:dyDescent="0.25">
      <c r="A235" s="10">
        <v>128437</v>
      </c>
      <c r="B235" s="10">
        <v>253</v>
      </c>
      <c r="C235" s="10" t="s">
        <v>22</v>
      </c>
      <c r="D235" s="11">
        <v>162.9</v>
      </c>
      <c r="E235" s="13" t="s">
        <v>354</v>
      </c>
    </row>
    <row r="236" spans="1:5" ht="38.25" customHeight="1" x14ac:dyDescent="0.25">
      <c r="A236" s="10">
        <v>128438</v>
      </c>
      <c r="B236" s="10">
        <v>588</v>
      </c>
      <c r="C236" s="10" t="s">
        <v>257</v>
      </c>
      <c r="D236" s="11">
        <v>52.2</v>
      </c>
      <c r="E236" s="13" t="s">
        <v>355</v>
      </c>
    </row>
    <row r="237" spans="1:5" ht="49.5" x14ac:dyDescent="0.25">
      <c r="A237" s="10">
        <v>128439</v>
      </c>
      <c r="B237" s="10">
        <v>1892</v>
      </c>
      <c r="C237" s="10" t="s">
        <v>93</v>
      </c>
      <c r="D237" s="11">
        <v>1230.3599999999999</v>
      </c>
      <c r="E237" s="41" t="s">
        <v>358</v>
      </c>
    </row>
    <row r="238" spans="1:5" ht="49.5" x14ac:dyDescent="0.25">
      <c r="A238" s="10">
        <v>128440</v>
      </c>
      <c r="B238" s="10">
        <v>1511</v>
      </c>
      <c r="C238" s="10" t="s">
        <v>145</v>
      </c>
      <c r="D238" s="11">
        <v>1087.55</v>
      </c>
      <c r="E238" s="41" t="s">
        <v>356</v>
      </c>
    </row>
    <row r="239" spans="1:5" ht="49.5" x14ac:dyDescent="0.25">
      <c r="A239" s="10">
        <v>128441</v>
      </c>
      <c r="B239" s="10">
        <v>414</v>
      </c>
      <c r="C239" s="10" t="s">
        <v>71</v>
      </c>
      <c r="D239" s="11">
        <v>1421.29</v>
      </c>
      <c r="E239" s="41" t="s">
        <v>357</v>
      </c>
    </row>
    <row r="240" spans="1:5" ht="82.5" x14ac:dyDescent="0.25">
      <c r="A240" s="10">
        <v>128442</v>
      </c>
      <c r="B240" s="10">
        <v>454</v>
      </c>
      <c r="C240" s="10" t="s">
        <v>15</v>
      </c>
      <c r="D240" s="11">
        <v>232.57</v>
      </c>
      <c r="E240" s="14" t="s">
        <v>411</v>
      </c>
    </row>
    <row r="241" spans="1:5" ht="66" x14ac:dyDescent="0.25">
      <c r="A241" s="10">
        <v>128443</v>
      </c>
      <c r="B241" s="10">
        <v>991</v>
      </c>
      <c r="C241" s="10" t="s">
        <v>54</v>
      </c>
      <c r="D241" s="11">
        <v>640.82000000000005</v>
      </c>
      <c r="E241" s="10" t="s">
        <v>359</v>
      </c>
    </row>
    <row r="242" spans="1:5" ht="49.5" x14ac:dyDescent="0.25">
      <c r="A242" s="10">
        <v>128445</v>
      </c>
      <c r="B242" s="10">
        <v>1706</v>
      </c>
      <c r="C242" s="10" t="s">
        <v>10</v>
      </c>
      <c r="D242" s="11">
        <v>857.03</v>
      </c>
      <c r="E242" s="41" t="s">
        <v>468</v>
      </c>
    </row>
    <row r="243" spans="1:5" ht="33" x14ac:dyDescent="0.25">
      <c r="A243" s="10">
        <v>128446</v>
      </c>
      <c r="B243" s="10">
        <v>665</v>
      </c>
      <c r="C243" s="10" t="s">
        <v>30</v>
      </c>
      <c r="D243" s="11">
        <v>194.96</v>
      </c>
      <c r="E243" s="10" t="s">
        <v>361</v>
      </c>
    </row>
    <row r="244" spans="1:5" ht="82.5" x14ac:dyDescent="0.25">
      <c r="A244" s="10">
        <v>128447</v>
      </c>
      <c r="B244" s="10">
        <v>64</v>
      </c>
      <c r="C244" s="10" t="s">
        <v>48</v>
      </c>
      <c r="D244" s="11">
        <v>2572.7600000000002</v>
      </c>
      <c r="E244" s="10" t="s">
        <v>367</v>
      </c>
    </row>
    <row r="245" spans="1:5" ht="49.5" x14ac:dyDescent="0.25">
      <c r="A245" s="10">
        <v>128448</v>
      </c>
      <c r="B245" s="10">
        <v>1612</v>
      </c>
      <c r="C245" s="10" t="s">
        <v>62</v>
      </c>
      <c r="D245" s="11">
        <v>8426.52</v>
      </c>
      <c r="E245" s="14" t="s">
        <v>368</v>
      </c>
    </row>
    <row r="246" spans="1:5" ht="33.75" customHeight="1" x14ac:dyDescent="0.25">
      <c r="A246" s="10">
        <v>128449</v>
      </c>
      <c r="B246" s="10">
        <v>95</v>
      </c>
      <c r="C246" s="10" t="s">
        <v>362</v>
      </c>
      <c r="D246" s="11">
        <v>2317.46</v>
      </c>
      <c r="E246" s="14" t="s">
        <v>366</v>
      </c>
    </row>
    <row r="247" spans="1:5" ht="49.5" x14ac:dyDescent="0.25">
      <c r="A247" s="10">
        <v>128450</v>
      </c>
      <c r="B247" s="10">
        <v>1338</v>
      </c>
      <c r="C247" s="10" t="s">
        <v>87</v>
      </c>
      <c r="D247" s="11">
        <v>52.82</v>
      </c>
      <c r="E247" s="12" t="s">
        <v>369</v>
      </c>
    </row>
    <row r="248" spans="1:5" ht="66" x14ac:dyDescent="0.25">
      <c r="A248" s="10">
        <v>128451</v>
      </c>
      <c r="B248" s="10">
        <v>1708</v>
      </c>
      <c r="C248" s="10" t="s">
        <v>400</v>
      </c>
      <c r="D248" s="11">
        <v>9080.44</v>
      </c>
      <c r="E248" s="10" t="s">
        <v>370</v>
      </c>
    </row>
    <row r="249" spans="1:5" ht="49.5" x14ac:dyDescent="0.25">
      <c r="A249" s="10">
        <v>128452</v>
      </c>
      <c r="B249" s="10">
        <v>265</v>
      </c>
      <c r="C249" s="10" t="s">
        <v>73</v>
      </c>
      <c r="D249" s="11">
        <v>1230.3599999999999</v>
      </c>
      <c r="E249" s="12" t="s">
        <v>371</v>
      </c>
    </row>
    <row r="250" spans="1:5" ht="33" x14ac:dyDescent="0.25">
      <c r="A250" s="10">
        <v>128453</v>
      </c>
      <c r="B250" s="10">
        <v>1741</v>
      </c>
      <c r="C250" s="10" t="s">
        <v>363</v>
      </c>
      <c r="D250" s="11">
        <v>802.66</v>
      </c>
      <c r="E250" s="14" t="s">
        <v>412</v>
      </c>
    </row>
    <row r="251" spans="1:5" ht="49.5" x14ac:dyDescent="0.25">
      <c r="A251" s="10">
        <v>128454</v>
      </c>
      <c r="B251" s="10">
        <v>1910</v>
      </c>
      <c r="C251" s="10" t="s">
        <v>364</v>
      </c>
      <c r="D251" s="11">
        <v>606.79999999999995</v>
      </c>
      <c r="E251" s="10" t="s">
        <v>405</v>
      </c>
    </row>
    <row r="252" spans="1:5" ht="33" x14ac:dyDescent="0.25">
      <c r="A252" s="10">
        <v>128455</v>
      </c>
      <c r="B252" s="10">
        <v>1832</v>
      </c>
      <c r="C252" s="10" t="s">
        <v>126</v>
      </c>
      <c r="D252" s="11">
        <v>251.16</v>
      </c>
      <c r="E252" s="42" t="s">
        <v>372</v>
      </c>
    </row>
    <row r="253" spans="1:5" ht="49.5" x14ac:dyDescent="0.25">
      <c r="A253" s="10">
        <v>128456</v>
      </c>
      <c r="B253" s="10">
        <v>424</v>
      </c>
      <c r="C253" s="10" t="s">
        <v>365</v>
      </c>
      <c r="D253" s="11">
        <v>24.38</v>
      </c>
      <c r="E253" s="10" t="s">
        <v>373</v>
      </c>
    </row>
    <row r="254" spans="1:5" ht="49.5" x14ac:dyDescent="0.25">
      <c r="A254" s="10">
        <v>128457</v>
      </c>
      <c r="B254" s="10">
        <v>821</v>
      </c>
      <c r="C254" s="10" t="s">
        <v>57</v>
      </c>
      <c r="D254" s="11">
        <v>814.4</v>
      </c>
      <c r="E254" s="10" t="s">
        <v>374</v>
      </c>
    </row>
    <row r="255" spans="1:5" ht="49.5" x14ac:dyDescent="0.25">
      <c r="A255" s="10">
        <v>128458</v>
      </c>
      <c r="B255" s="10">
        <v>1611</v>
      </c>
      <c r="C255" s="10" t="s">
        <v>37</v>
      </c>
      <c r="D255" s="11">
        <v>20.82</v>
      </c>
      <c r="E255" s="45" t="s">
        <v>375</v>
      </c>
    </row>
    <row r="256" spans="1:5" ht="66" customHeight="1" x14ac:dyDescent="0.25">
      <c r="A256" s="10">
        <v>128459</v>
      </c>
      <c r="B256" s="10">
        <v>1099</v>
      </c>
      <c r="C256" s="10" t="s">
        <v>35</v>
      </c>
      <c r="D256" s="11">
        <v>67</v>
      </c>
      <c r="E256" s="10" t="s">
        <v>376</v>
      </c>
    </row>
    <row r="257" spans="1:5" ht="33" x14ac:dyDescent="0.25">
      <c r="A257" s="10">
        <v>128460</v>
      </c>
      <c r="B257" s="10">
        <v>506</v>
      </c>
      <c r="C257" s="10" t="s">
        <v>34</v>
      </c>
      <c r="D257" s="11">
        <v>26.8</v>
      </c>
      <c r="E257" s="10" t="s">
        <v>377</v>
      </c>
    </row>
    <row r="258" spans="1:5" ht="49.5" x14ac:dyDescent="0.25">
      <c r="A258" s="10">
        <v>128461</v>
      </c>
      <c r="B258" s="10">
        <v>991</v>
      </c>
      <c r="C258" s="10" t="s">
        <v>54</v>
      </c>
      <c r="D258" s="11">
        <v>627.78</v>
      </c>
      <c r="E258" s="10" t="s">
        <v>378</v>
      </c>
    </row>
    <row r="259" spans="1:5" ht="49.5" x14ac:dyDescent="0.25">
      <c r="A259" s="10">
        <v>128462</v>
      </c>
      <c r="B259" s="10">
        <v>614</v>
      </c>
      <c r="C259" s="10" t="s">
        <v>176</v>
      </c>
      <c r="D259" s="56">
        <v>319</v>
      </c>
      <c r="E259" s="10" t="s">
        <v>379</v>
      </c>
    </row>
    <row r="261" spans="1:5" x14ac:dyDescent="0.25">
      <c r="C261" s="4" t="s">
        <v>5</v>
      </c>
      <c r="D261" s="3">
        <f>D35</f>
        <v>949769.44999999984</v>
      </c>
    </row>
    <row r="262" spans="1:5" x14ac:dyDescent="0.25">
      <c r="C262" s="4" t="s">
        <v>4</v>
      </c>
      <c r="D262" s="3">
        <f>SUM(D36:D260)</f>
        <v>450288.46000000037</v>
      </c>
    </row>
    <row r="263" spans="1:5" ht="16.5" thickBot="1" x14ac:dyDescent="0.3">
      <c r="A263" s="4" t="s">
        <v>3</v>
      </c>
      <c r="D263" s="9">
        <f>SUM(D261:D262)</f>
        <v>1400057.9100000001</v>
      </c>
    </row>
    <row r="264" spans="1:5" ht="16.5" thickTop="1" x14ac:dyDescent="0.25">
      <c r="A264" s="1"/>
      <c r="B264" s="1"/>
      <c r="E264" s="8" t="s">
        <v>2</v>
      </c>
    </row>
    <row r="265" spans="1:5" x14ac:dyDescent="0.25">
      <c r="A265" s="1"/>
      <c r="B265" s="1"/>
      <c r="E265" s="7">
        <f>A2</f>
        <v>43325</v>
      </c>
    </row>
    <row r="266" spans="1:5" x14ac:dyDescent="0.25">
      <c r="A266" s="1"/>
      <c r="B266" s="1"/>
      <c r="E266" s="7"/>
    </row>
    <row r="267" spans="1:5" x14ac:dyDescent="0.25">
      <c r="A267" s="1"/>
      <c r="B267" s="1"/>
    </row>
    <row r="268" spans="1:5" ht="16.5" thickBot="1" x14ac:dyDescent="0.3">
      <c r="A268" s="1"/>
      <c r="B268" s="1"/>
      <c r="C268" s="6"/>
      <c r="E268" s="5"/>
    </row>
    <row r="269" spans="1:5" x14ac:dyDescent="0.25">
      <c r="A269" s="1"/>
      <c r="B269" s="1"/>
      <c r="C269" s="4" t="s">
        <v>1</v>
      </c>
      <c r="E269" s="2" t="s">
        <v>0</v>
      </c>
    </row>
  </sheetData>
  <mergeCells count="3">
    <mergeCell ref="A1:E1"/>
    <mergeCell ref="A2:E2"/>
    <mergeCell ref="A3:E3"/>
  </mergeCells>
  <printOptions horizontalCentered="1" gridLines="1"/>
  <pageMargins left="0.2" right="0.2" top="0.25" bottom="1" header="0.3" footer="0"/>
  <pageSetup scale="69" fitToHeight="0" orientation="portrait" r:id="rId1"/>
  <headerFooter>
    <oddFooter xml:space="preserve">&amp;CPage &amp;Pof &amp;N&amp;RCheck Nos. 128229 - 128462
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F235"/>
  <sheetViews>
    <sheetView workbookViewId="0">
      <pane ySplit="1" topLeftCell="A2" activePane="bottomLeft" state="frozen"/>
      <selection pane="bottomLeft" activeCell="F84" sqref="F84"/>
    </sheetView>
  </sheetViews>
  <sheetFormatPr defaultRowHeight="16.5" x14ac:dyDescent="0.25"/>
  <cols>
    <col min="1" max="1" width="13.42578125" style="38" customWidth="1"/>
    <col min="2" max="2" width="10.5703125" style="10" customWidth="1"/>
    <col min="3" max="3" width="11.42578125" style="10" customWidth="1"/>
    <col min="4" max="4" width="45.42578125" style="10" customWidth="1"/>
    <col min="5" max="5" width="14.5703125" style="11" customWidth="1"/>
    <col min="6" max="6" width="52.42578125" style="10" customWidth="1"/>
    <col min="7" max="7" width="38.28515625" style="10" customWidth="1"/>
    <col min="8" max="16384" width="9.140625" style="10"/>
  </cols>
  <sheetData>
    <row r="1" spans="1:6" ht="33" x14ac:dyDescent="0.25">
      <c r="A1" s="38" t="s">
        <v>111</v>
      </c>
      <c r="B1" s="10" t="s">
        <v>112</v>
      </c>
      <c r="C1" s="10" t="s">
        <v>113</v>
      </c>
      <c r="D1" s="10" t="s">
        <v>114</v>
      </c>
      <c r="E1" s="11" t="s">
        <v>115</v>
      </c>
      <c r="F1" s="10" t="s">
        <v>116</v>
      </c>
    </row>
    <row r="2" spans="1:6" ht="49.5" hidden="1" x14ac:dyDescent="0.25">
      <c r="A2" s="38">
        <v>43283</v>
      </c>
      <c r="B2" s="10">
        <v>128229</v>
      </c>
      <c r="C2" s="10">
        <v>41</v>
      </c>
      <c r="D2" s="10" t="s">
        <v>117</v>
      </c>
      <c r="E2" s="11">
        <v>34150</v>
      </c>
      <c r="F2" s="13" t="s">
        <v>119</v>
      </c>
    </row>
    <row r="3" spans="1:6" ht="49.5" hidden="1" x14ac:dyDescent="0.25">
      <c r="A3" s="38">
        <v>43283</v>
      </c>
      <c r="B3" s="10">
        <v>128230</v>
      </c>
      <c r="C3" s="10">
        <v>1855</v>
      </c>
      <c r="D3" s="10" t="s">
        <v>67</v>
      </c>
      <c r="E3" s="11">
        <v>374.73</v>
      </c>
      <c r="F3" s="12" t="s">
        <v>120</v>
      </c>
    </row>
    <row r="4" spans="1:6" ht="66" hidden="1" x14ac:dyDescent="0.25">
      <c r="A4" s="38">
        <v>43283</v>
      </c>
      <c r="B4" s="10">
        <v>128231</v>
      </c>
      <c r="C4" s="10">
        <v>143</v>
      </c>
      <c r="D4" s="10" t="s">
        <v>42</v>
      </c>
      <c r="E4" s="11">
        <v>954.22</v>
      </c>
      <c r="F4" s="39" t="s">
        <v>121</v>
      </c>
    </row>
    <row r="5" spans="1:6" ht="49.5" hidden="1" x14ac:dyDescent="0.25">
      <c r="A5" s="38">
        <v>43283</v>
      </c>
      <c r="B5" s="10">
        <v>128232</v>
      </c>
      <c r="C5" s="10">
        <v>1904</v>
      </c>
      <c r="D5" s="10" t="s">
        <v>118</v>
      </c>
      <c r="E5" s="11">
        <v>175</v>
      </c>
      <c r="F5" s="10" t="s">
        <v>122</v>
      </c>
    </row>
    <row r="6" spans="1:6" ht="72" hidden="1" customHeight="1" x14ac:dyDescent="0.25">
      <c r="A6" s="38">
        <v>43283</v>
      </c>
      <c r="B6" s="10">
        <v>128233</v>
      </c>
      <c r="C6" s="10">
        <v>489</v>
      </c>
      <c r="D6" s="10" t="s">
        <v>45</v>
      </c>
      <c r="E6" s="11">
        <v>1012.48</v>
      </c>
      <c r="F6" s="40" t="s">
        <v>123</v>
      </c>
    </row>
    <row r="7" spans="1:6" ht="36" hidden="1" customHeight="1" x14ac:dyDescent="0.25">
      <c r="A7" s="38">
        <v>43290</v>
      </c>
      <c r="B7" s="10">
        <v>128234</v>
      </c>
      <c r="C7" s="10">
        <v>24</v>
      </c>
      <c r="D7" s="10" t="s">
        <v>8</v>
      </c>
      <c r="E7" s="11">
        <v>63.16</v>
      </c>
      <c r="F7" s="41" t="s">
        <v>128</v>
      </c>
    </row>
    <row r="8" spans="1:6" ht="33" hidden="1" x14ac:dyDescent="0.25">
      <c r="A8" s="38">
        <v>43290</v>
      </c>
      <c r="B8" s="10">
        <v>128235</v>
      </c>
      <c r="C8" s="10">
        <v>1027</v>
      </c>
      <c r="D8" s="10" t="s">
        <v>47</v>
      </c>
      <c r="E8" s="11">
        <v>256.41000000000003</v>
      </c>
      <c r="F8" s="39" t="s">
        <v>133</v>
      </c>
    </row>
    <row r="9" spans="1:6" ht="49.5" hidden="1" x14ac:dyDescent="0.25">
      <c r="A9" s="38">
        <v>43290</v>
      </c>
      <c r="B9" s="10">
        <v>128236</v>
      </c>
      <c r="C9" s="10">
        <v>144</v>
      </c>
      <c r="D9" s="10" t="s">
        <v>81</v>
      </c>
      <c r="E9" s="11">
        <v>286.06</v>
      </c>
      <c r="F9" s="43" t="s">
        <v>134</v>
      </c>
    </row>
    <row r="10" spans="1:6" ht="49.5" hidden="1" x14ac:dyDescent="0.25">
      <c r="A10" s="38">
        <v>43290</v>
      </c>
      <c r="B10" s="10">
        <v>128237</v>
      </c>
      <c r="C10" s="10">
        <v>145</v>
      </c>
      <c r="D10" s="10" t="s">
        <v>124</v>
      </c>
      <c r="E10" s="11">
        <v>2030.6</v>
      </c>
      <c r="F10" s="10" t="s">
        <v>135</v>
      </c>
    </row>
    <row r="11" spans="1:6" ht="38.25" hidden="1" customHeight="1" x14ac:dyDescent="0.25">
      <c r="A11" s="38">
        <v>43290</v>
      </c>
      <c r="B11" s="10">
        <v>128238</v>
      </c>
      <c r="C11" s="10">
        <v>206</v>
      </c>
      <c r="D11" s="10" t="s">
        <v>39</v>
      </c>
      <c r="E11" s="11">
        <v>48.01</v>
      </c>
      <c r="F11" s="41" t="s">
        <v>128</v>
      </c>
    </row>
    <row r="12" spans="1:6" ht="18" hidden="1" customHeight="1" x14ac:dyDescent="0.25">
      <c r="A12" s="38">
        <v>43290</v>
      </c>
      <c r="B12" s="10">
        <v>128239</v>
      </c>
      <c r="C12" s="10">
        <v>1491</v>
      </c>
      <c r="D12" s="10" t="s">
        <v>125</v>
      </c>
      <c r="E12" s="11">
        <v>10153.129999999999</v>
      </c>
      <c r="F12" s="44" t="s">
        <v>136</v>
      </c>
    </row>
    <row r="13" spans="1:6" ht="33" hidden="1" x14ac:dyDescent="0.25">
      <c r="A13" s="38">
        <v>43290</v>
      </c>
      <c r="B13" s="10">
        <v>128240</v>
      </c>
      <c r="C13" s="10">
        <v>1832</v>
      </c>
      <c r="D13" s="10" t="s">
        <v>126</v>
      </c>
      <c r="E13" s="11">
        <v>251.16</v>
      </c>
      <c r="F13" s="42" t="s">
        <v>132</v>
      </c>
    </row>
    <row r="14" spans="1:6" ht="33" hidden="1" x14ac:dyDescent="0.25">
      <c r="A14" s="38">
        <v>43290</v>
      </c>
      <c r="B14" s="10">
        <v>128241</v>
      </c>
      <c r="C14" s="10">
        <v>438</v>
      </c>
      <c r="D14" s="10" t="s">
        <v>58</v>
      </c>
      <c r="E14" s="11">
        <v>29.22</v>
      </c>
      <c r="F14" s="41" t="s">
        <v>137</v>
      </c>
    </row>
    <row r="15" spans="1:6" ht="82.5" hidden="1" x14ac:dyDescent="0.25">
      <c r="A15" s="38">
        <v>43290</v>
      </c>
      <c r="B15" s="10">
        <v>128242</v>
      </c>
      <c r="C15" s="10">
        <v>455</v>
      </c>
      <c r="D15" s="10" t="s">
        <v>66</v>
      </c>
      <c r="E15" s="11">
        <v>566.01</v>
      </c>
      <c r="F15" s="41" t="s">
        <v>138</v>
      </c>
    </row>
    <row r="16" spans="1:6" ht="66" hidden="1" x14ac:dyDescent="0.25">
      <c r="A16" s="38">
        <v>43290</v>
      </c>
      <c r="B16" s="10">
        <v>128243</v>
      </c>
      <c r="C16" s="10">
        <v>467</v>
      </c>
      <c r="D16" s="10" t="s">
        <v>14</v>
      </c>
      <c r="E16" s="11">
        <v>1191.74</v>
      </c>
      <c r="F16" s="10" t="s">
        <v>139</v>
      </c>
    </row>
    <row r="17" spans="1:6" ht="53.25" hidden="1" customHeight="1" x14ac:dyDescent="0.25">
      <c r="A17" s="38">
        <v>43290</v>
      </c>
      <c r="B17" s="10">
        <v>128244</v>
      </c>
      <c r="C17" s="10">
        <v>489</v>
      </c>
      <c r="D17" s="10" t="s">
        <v>45</v>
      </c>
      <c r="E17" s="11">
        <v>601.44000000000005</v>
      </c>
      <c r="F17" s="10" t="s">
        <v>161</v>
      </c>
    </row>
    <row r="18" spans="1:6" ht="72.75" hidden="1" customHeight="1" x14ac:dyDescent="0.25">
      <c r="A18" s="38">
        <v>43290</v>
      </c>
      <c r="B18" s="10">
        <v>128245</v>
      </c>
      <c r="C18" s="10">
        <v>596</v>
      </c>
      <c r="D18" s="10" t="s">
        <v>84</v>
      </c>
      <c r="E18" s="11">
        <v>322.5</v>
      </c>
      <c r="F18" s="42" t="s">
        <v>131</v>
      </c>
    </row>
    <row r="19" spans="1:6" ht="49.5" hidden="1" x14ac:dyDescent="0.25">
      <c r="A19" s="38">
        <v>43290</v>
      </c>
      <c r="B19" s="10">
        <v>128246</v>
      </c>
      <c r="C19" s="10">
        <v>617</v>
      </c>
      <c r="D19" s="10" t="s">
        <v>127</v>
      </c>
      <c r="E19" s="11">
        <v>1138.2</v>
      </c>
      <c r="F19" s="39" t="s">
        <v>130</v>
      </c>
    </row>
    <row r="20" spans="1:6" ht="66" hidden="1" x14ac:dyDescent="0.25">
      <c r="A20" s="38">
        <v>43290</v>
      </c>
      <c r="B20" s="10">
        <v>128247</v>
      </c>
      <c r="C20" s="10">
        <v>636</v>
      </c>
      <c r="D20" s="10" t="s">
        <v>83</v>
      </c>
      <c r="E20" s="11">
        <v>995.91</v>
      </c>
      <c r="F20" s="20" t="s">
        <v>129</v>
      </c>
    </row>
    <row r="21" spans="1:6" ht="35.25" hidden="1" customHeight="1" x14ac:dyDescent="0.25">
      <c r="A21" s="38">
        <v>43290</v>
      </c>
      <c r="B21" s="10">
        <v>128248</v>
      </c>
      <c r="C21" s="10">
        <v>665</v>
      </c>
      <c r="D21" s="10" t="s">
        <v>30</v>
      </c>
      <c r="E21" s="11">
        <v>61.74</v>
      </c>
      <c r="F21" s="41" t="s">
        <v>128</v>
      </c>
    </row>
    <row r="22" spans="1:6" ht="165" hidden="1" x14ac:dyDescent="0.25">
      <c r="A22" s="38">
        <v>43290</v>
      </c>
      <c r="B22" s="10">
        <v>128249</v>
      </c>
      <c r="C22" s="10">
        <v>234</v>
      </c>
      <c r="D22" s="10" t="s">
        <v>76</v>
      </c>
      <c r="E22" s="11">
        <v>61521.29</v>
      </c>
      <c r="F22" s="16" t="s">
        <v>140</v>
      </c>
    </row>
    <row r="23" spans="1:6" ht="82.5" hidden="1" x14ac:dyDescent="0.25">
      <c r="A23" s="38">
        <v>43291</v>
      </c>
      <c r="B23" s="10">
        <v>128250</v>
      </c>
      <c r="C23" s="10">
        <v>17</v>
      </c>
      <c r="D23" s="10" t="s">
        <v>68</v>
      </c>
      <c r="E23" s="11">
        <v>1426.07</v>
      </c>
      <c r="F23" s="41" t="s">
        <v>163</v>
      </c>
    </row>
    <row r="24" spans="1:6" ht="66.75" hidden="1" customHeight="1" x14ac:dyDescent="0.25">
      <c r="A24" s="38">
        <v>43291</v>
      </c>
      <c r="B24" s="10">
        <v>128251</v>
      </c>
      <c r="C24" s="10">
        <v>16</v>
      </c>
      <c r="D24" s="10" t="s">
        <v>141</v>
      </c>
      <c r="E24" s="11">
        <v>90.14</v>
      </c>
      <c r="F24" s="39" t="s">
        <v>158</v>
      </c>
    </row>
    <row r="25" spans="1:6" ht="49.5" hidden="1" x14ac:dyDescent="0.25">
      <c r="A25" s="38">
        <v>43291</v>
      </c>
      <c r="B25" s="10">
        <v>128252</v>
      </c>
      <c r="C25" s="10">
        <v>1338</v>
      </c>
      <c r="D25" s="10" t="s">
        <v>87</v>
      </c>
      <c r="E25" s="11">
        <v>52.82</v>
      </c>
      <c r="F25" s="12" t="s">
        <v>152</v>
      </c>
    </row>
    <row r="26" spans="1:6" hidden="1" x14ac:dyDescent="0.25">
      <c r="A26" s="38">
        <v>43291</v>
      </c>
      <c r="B26" s="10">
        <v>128253</v>
      </c>
      <c r="C26" s="10">
        <v>136</v>
      </c>
      <c r="D26" s="10" t="s">
        <v>142</v>
      </c>
      <c r="E26" s="11">
        <v>1913.16</v>
      </c>
      <c r="F26" s="12" t="s">
        <v>100</v>
      </c>
    </row>
    <row r="27" spans="1:6" ht="33" hidden="1" x14ac:dyDescent="0.25">
      <c r="A27" s="38">
        <v>43291</v>
      </c>
      <c r="B27" s="10">
        <v>128254</v>
      </c>
      <c r="C27" s="10">
        <v>151</v>
      </c>
      <c r="D27" s="10" t="s">
        <v>41</v>
      </c>
      <c r="E27" s="11">
        <v>105.54</v>
      </c>
      <c r="F27" s="18" t="s">
        <v>40</v>
      </c>
    </row>
    <row r="28" spans="1:6" ht="115.5" hidden="1" x14ac:dyDescent="0.25">
      <c r="A28" s="38">
        <v>43291</v>
      </c>
      <c r="B28" s="10">
        <v>128255</v>
      </c>
      <c r="C28" s="10">
        <v>156</v>
      </c>
      <c r="D28" s="10" t="s">
        <v>52</v>
      </c>
      <c r="E28" s="11">
        <v>9659.75</v>
      </c>
      <c r="F28" s="10" t="s">
        <v>401</v>
      </c>
    </row>
    <row r="29" spans="1:6" ht="49.5" hidden="1" x14ac:dyDescent="0.25">
      <c r="A29" s="38">
        <v>43291</v>
      </c>
      <c r="B29" s="10">
        <v>128256</v>
      </c>
      <c r="C29" s="10">
        <v>236</v>
      </c>
      <c r="D29" s="10" t="s">
        <v>80</v>
      </c>
      <c r="E29" s="11">
        <v>333.7</v>
      </c>
      <c r="F29" s="12" t="s">
        <v>152</v>
      </c>
    </row>
    <row r="30" spans="1:6" ht="49.5" x14ac:dyDescent="0.25">
      <c r="A30" s="38">
        <v>43291</v>
      </c>
      <c r="B30" s="10">
        <v>128257</v>
      </c>
      <c r="C30" s="10">
        <v>265</v>
      </c>
      <c r="D30" s="10" t="s">
        <v>73</v>
      </c>
      <c r="E30" s="11">
        <v>1230.3599999999999</v>
      </c>
      <c r="F30" s="12" t="s">
        <v>154</v>
      </c>
    </row>
    <row r="31" spans="1:6" hidden="1" x14ac:dyDescent="0.25">
      <c r="A31" s="38">
        <v>43291</v>
      </c>
      <c r="B31" s="10">
        <v>128258</v>
      </c>
      <c r="C31" s="10">
        <v>275</v>
      </c>
      <c r="D31" s="10" t="s">
        <v>143</v>
      </c>
      <c r="E31" s="11">
        <v>225</v>
      </c>
      <c r="F31" s="12" t="s">
        <v>100</v>
      </c>
    </row>
    <row r="32" spans="1:6" ht="49.5" hidden="1" x14ac:dyDescent="0.25">
      <c r="A32" s="38">
        <v>43291</v>
      </c>
      <c r="B32" s="10">
        <v>128259</v>
      </c>
      <c r="C32" s="10">
        <v>1541</v>
      </c>
      <c r="D32" s="10" t="s">
        <v>144</v>
      </c>
      <c r="E32" s="11">
        <v>128.97</v>
      </c>
      <c r="F32" s="10" t="s">
        <v>157</v>
      </c>
    </row>
    <row r="33" spans="1:6" ht="49.5" hidden="1" x14ac:dyDescent="0.25">
      <c r="A33" s="38">
        <v>43291</v>
      </c>
      <c r="B33" s="10">
        <v>128260</v>
      </c>
      <c r="C33" s="10">
        <v>1892</v>
      </c>
      <c r="D33" s="10" t="s">
        <v>93</v>
      </c>
      <c r="E33" s="11">
        <v>1152.71</v>
      </c>
      <c r="F33" s="12" t="s">
        <v>152</v>
      </c>
    </row>
    <row r="34" spans="1:6" ht="49.5" hidden="1" x14ac:dyDescent="0.25">
      <c r="A34" s="38">
        <v>43291</v>
      </c>
      <c r="B34" s="10">
        <v>128261</v>
      </c>
      <c r="C34" s="10">
        <v>1650</v>
      </c>
      <c r="D34" s="10" t="s">
        <v>92</v>
      </c>
      <c r="E34" s="11">
        <v>687.94</v>
      </c>
      <c r="F34" s="12" t="s">
        <v>152</v>
      </c>
    </row>
    <row r="35" spans="1:6" ht="49.5" hidden="1" x14ac:dyDescent="0.25">
      <c r="A35" s="38">
        <v>43291</v>
      </c>
      <c r="B35" s="10">
        <v>128262</v>
      </c>
      <c r="C35" s="10">
        <v>1511</v>
      </c>
      <c r="D35" s="10" t="s">
        <v>145</v>
      </c>
      <c r="E35" s="11">
        <v>1087.55</v>
      </c>
      <c r="F35" s="12" t="s">
        <v>152</v>
      </c>
    </row>
    <row r="36" spans="1:6" ht="49.5" hidden="1" x14ac:dyDescent="0.25">
      <c r="A36" s="38">
        <v>43291</v>
      </c>
      <c r="B36" s="10">
        <v>128263</v>
      </c>
      <c r="C36" s="10">
        <v>414</v>
      </c>
      <c r="D36" s="10" t="s">
        <v>71</v>
      </c>
      <c r="E36" s="11">
        <v>1485.71</v>
      </c>
      <c r="F36" s="12" t="s">
        <v>154</v>
      </c>
    </row>
    <row r="37" spans="1:6" hidden="1" x14ac:dyDescent="0.25">
      <c r="A37" s="38">
        <v>43291</v>
      </c>
      <c r="B37" s="10">
        <v>128264</v>
      </c>
      <c r="C37" s="10">
        <v>620</v>
      </c>
      <c r="D37" s="10" t="s">
        <v>146</v>
      </c>
      <c r="E37" s="11">
        <v>225.11</v>
      </c>
      <c r="F37" s="12" t="s">
        <v>100</v>
      </c>
    </row>
    <row r="38" spans="1:6" ht="49.5" hidden="1" x14ac:dyDescent="0.25">
      <c r="A38" s="38">
        <v>43291</v>
      </c>
      <c r="B38" s="10">
        <v>128265</v>
      </c>
      <c r="C38" s="10">
        <v>1103</v>
      </c>
      <c r="D38" s="14" t="s">
        <v>407</v>
      </c>
      <c r="E38" s="11">
        <v>5000</v>
      </c>
      <c r="F38" s="13" t="s">
        <v>162</v>
      </c>
    </row>
    <row r="39" spans="1:6" ht="49.5" hidden="1" x14ac:dyDescent="0.25">
      <c r="A39" s="38">
        <v>43291</v>
      </c>
      <c r="B39" s="10">
        <v>128266</v>
      </c>
      <c r="C39" s="10">
        <v>481</v>
      </c>
      <c r="D39" s="10" t="s">
        <v>65</v>
      </c>
      <c r="E39" s="11">
        <v>46.04</v>
      </c>
      <c r="F39" s="40" t="s">
        <v>156</v>
      </c>
    </row>
    <row r="40" spans="1:6" ht="33" hidden="1" x14ac:dyDescent="0.25">
      <c r="A40" s="38">
        <v>43291</v>
      </c>
      <c r="B40" s="10">
        <v>128267</v>
      </c>
      <c r="C40" s="10">
        <v>1908</v>
      </c>
      <c r="D40" s="10" t="s">
        <v>147</v>
      </c>
      <c r="E40" s="11">
        <v>1658.91</v>
      </c>
      <c r="F40" s="10" t="s">
        <v>164</v>
      </c>
    </row>
    <row r="41" spans="1:6" ht="49.5" hidden="1" x14ac:dyDescent="0.25">
      <c r="A41" s="38">
        <v>43291</v>
      </c>
      <c r="B41" s="10">
        <v>128268</v>
      </c>
      <c r="C41" s="10">
        <v>1257</v>
      </c>
      <c r="D41" s="10" t="s">
        <v>64</v>
      </c>
      <c r="E41" s="11">
        <v>14.7</v>
      </c>
      <c r="F41" s="41" t="s">
        <v>159</v>
      </c>
    </row>
    <row r="42" spans="1:6" ht="51.75" hidden="1" customHeight="1" x14ac:dyDescent="0.25">
      <c r="A42" s="38">
        <v>43291</v>
      </c>
      <c r="B42" s="10">
        <v>128269</v>
      </c>
      <c r="C42" s="10">
        <v>567</v>
      </c>
      <c r="D42" s="10" t="s">
        <v>69</v>
      </c>
      <c r="E42" s="11">
        <v>908.32</v>
      </c>
      <c r="F42" s="12" t="s">
        <v>153</v>
      </c>
    </row>
    <row r="43" spans="1:6" ht="49.5" hidden="1" x14ac:dyDescent="0.25">
      <c r="A43" s="38">
        <v>43291</v>
      </c>
      <c r="B43" s="10">
        <v>128270</v>
      </c>
      <c r="C43" s="10">
        <v>585</v>
      </c>
      <c r="D43" s="10" t="s">
        <v>78</v>
      </c>
      <c r="E43" s="11">
        <v>760.69</v>
      </c>
      <c r="F43" s="41" t="s">
        <v>165</v>
      </c>
    </row>
    <row r="44" spans="1:6" ht="33" hidden="1" x14ac:dyDescent="0.25">
      <c r="A44" s="38">
        <v>43291</v>
      </c>
      <c r="B44" s="10">
        <v>128271</v>
      </c>
      <c r="C44" s="10">
        <v>991</v>
      </c>
      <c r="D44" s="10" t="s">
        <v>54</v>
      </c>
      <c r="E44" s="11">
        <v>2480.5</v>
      </c>
      <c r="F44" s="10" t="s">
        <v>166</v>
      </c>
    </row>
    <row r="45" spans="1:6" hidden="1" x14ac:dyDescent="0.25">
      <c r="A45" s="38">
        <v>43291</v>
      </c>
      <c r="B45" s="10">
        <v>128272</v>
      </c>
      <c r="C45" s="10">
        <v>1880</v>
      </c>
      <c r="D45" s="10" t="s">
        <v>148</v>
      </c>
      <c r="E45" s="11">
        <v>75</v>
      </c>
      <c r="F45" s="12" t="s">
        <v>100</v>
      </c>
    </row>
    <row r="46" spans="1:6" ht="49.5" hidden="1" x14ac:dyDescent="0.25">
      <c r="A46" s="38">
        <v>43291</v>
      </c>
      <c r="B46" s="10">
        <v>128273</v>
      </c>
      <c r="C46" s="10">
        <v>619</v>
      </c>
      <c r="D46" s="10" t="s">
        <v>149</v>
      </c>
      <c r="E46" s="11">
        <v>121.58</v>
      </c>
      <c r="F46" s="40" t="s">
        <v>160</v>
      </c>
    </row>
    <row r="47" spans="1:6" ht="280.5" hidden="1" x14ac:dyDescent="0.25">
      <c r="A47" s="38">
        <v>43291</v>
      </c>
      <c r="B47" s="10">
        <v>128274</v>
      </c>
      <c r="C47" s="10">
        <v>645</v>
      </c>
      <c r="D47" s="10" t="s">
        <v>406</v>
      </c>
      <c r="E47" s="11">
        <v>46321.65</v>
      </c>
      <c r="F47" s="39" t="s">
        <v>167</v>
      </c>
    </row>
    <row r="48" spans="1:6" ht="49.5" hidden="1" x14ac:dyDescent="0.25">
      <c r="A48" s="38">
        <v>43291</v>
      </c>
      <c r="B48" s="10">
        <v>128275</v>
      </c>
      <c r="C48" s="10">
        <v>662</v>
      </c>
      <c r="D48" s="10" t="s">
        <v>31</v>
      </c>
      <c r="E48" s="11">
        <v>1682.56</v>
      </c>
      <c r="F48" s="12" t="s">
        <v>154</v>
      </c>
    </row>
    <row r="49" spans="1:6" ht="49.5" hidden="1" x14ac:dyDescent="0.25">
      <c r="A49" s="38">
        <v>43291</v>
      </c>
      <c r="B49" s="10">
        <v>128276</v>
      </c>
      <c r="C49" s="10">
        <v>1485</v>
      </c>
      <c r="D49" s="10" t="s">
        <v>150</v>
      </c>
      <c r="E49" s="11">
        <v>1050</v>
      </c>
      <c r="F49" s="41" t="s">
        <v>168</v>
      </c>
    </row>
    <row r="50" spans="1:6" ht="49.5" hidden="1" x14ac:dyDescent="0.25">
      <c r="A50" s="38">
        <v>43291</v>
      </c>
      <c r="B50" s="10">
        <v>128277</v>
      </c>
      <c r="C50" s="10">
        <v>1905</v>
      </c>
      <c r="D50" s="10" t="s">
        <v>151</v>
      </c>
      <c r="E50" s="11">
        <v>600</v>
      </c>
      <c r="F50" s="41" t="s">
        <v>169</v>
      </c>
    </row>
    <row r="51" spans="1:6" ht="33" hidden="1" x14ac:dyDescent="0.25">
      <c r="A51" s="38">
        <v>43291</v>
      </c>
      <c r="B51" s="10">
        <v>128278</v>
      </c>
      <c r="C51" s="10">
        <v>1872</v>
      </c>
      <c r="D51" s="10" t="s">
        <v>28</v>
      </c>
      <c r="E51" s="11">
        <v>24</v>
      </c>
      <c r="F51" s="45" t="s">
        <v>27</v>
      </c>
    </row>
    <row r="52" spans="1:6" ht="49.5" hidden="1" x14ac:dyDescent="0.25">
      <c r="A52" s="38">
        <v>43291</v>
      </c>
      <c r="B52" s="10">
        <v>128279</v>
      </c>
      <c r="C52" s="10">
        <v>691</v>
      </c>
      <c r="D52" s="10" t="s">
        <v>63</v>
      </c>
      <c r="E52" s="11">
        <v>10488.15</v>
      </c>
      <c r="F52" s="39" t="s">
        <v>155</v>
      </c>
    </row>
    <row r="53" spans="1:6" ht="66" hidden="1" x14ac:dyDescent="0.25">
      <c r="A53" s="38">
        <v>43293</v>
      </c>
      <c r="B53" s="10">
        <v>128280</v>
      </c>
      <c r="C53" s="10">
        <v>19</v>
      </c>
      <c r="D53" s="10" t="s">
        <v>95</v>
      </c>
      <c r="E53" s="11">
        <v>173.86</v>
      </c>
      <c r="F53" s="15" t="s">
        <v>408</v>
      </c>
    </row>
    <row r="54" spans="1:6" ht="68.25" hidden="1" customHeight="1" x14ac:dyDescent="0.25">
      <c r="A54" s="38">
        <v>43293</v>
      </c>
      <c r="B54" s="10">
        <v>128281</v>
      </c>
      <c r="C54" s="10">
        <v>24</v>
      </c>
      <c r="D54" s="10" t="s">
        <v>8</v>
      </c>
      <c r="E54" s="11">
        <v>721.47</v>
      </c>
      <c r="F54" s="10" t="s">
        <v>179</v>
      </c>
    </row>
    <row r="55" spans="1:6" ht="151.5" hidden="1" customHeight="1" x14ac:dyDescent="0.25">
      <c r="A55" s="38">
        <v>43293</v>
      </c>
      <c r="B55" s="10">
        <v>128282</v>
      </c>
      <c r="C55" s="10">
        <v>55</v>
      </c>
      <c r="D55" s="10" t="s">
        <v>94</v>
      </c>
      <c r="E55" s="11">
        <v>671.49</v>
      </c>
      <c r="F55" s="10" t="s">
        <v>180</v>
      </c>
    </row>
    <row r="56" spans="1:6" ht="49.5" hidden="1" x14ac:dyDescent="0.25">
      <c r="A56" s="38">
        <v>43293</v>
      </c>
      <c r="B56" s="10">
        <v>128283</v>
      </c>
      <c r="C56" s="10">
        <v>1575</v>
      </c>
      <c r="D56" s="10" t="s">
        <v>25</v>
      </c>
      <c r="E56" s="11">
        <v>187.62</v>
      </c>
      <c r="F56" s="10" t="s">
        <v>181</v>
      </c>
    </row>
    <row r="57" spans="1:6" ht="66" hidden="1" x14ac:dyDescent="0.25">
      <c r="A57" s="38">
        <v>43293</v>
      </c>
      <c r="B57" s="10">
        <v>128284</v>
      </c>
      <c r="C57" s="10">
        <v>140</v>
      </c>
      <c r="D57" s="10" t="s">
        <v>46</v>
      </c>
      <c r="E57" s="11">
        <v>274.55</v>
      </c>
      <c r="F57" s="15" t="s">
        <v>182</v>
      </c>
    </row>
    <row r="58" spans="1:6" ht="66" hidden="1" x14ac:dyDescent="0.25">
      <c r="A58" s="38">
        <v>43293</v>
      </c>
      <c r="B58" s="10">
        <v>128285</v>
      </c>
      <c r="C58" s="10">
        <v>1516</v>
      </c>
      <c r="D58" s="10" t="s">
        <v>170</v>
      </c>
      <c r="E58" s="11">
        <v>363</v>
      </c>
      <c r="F58" s="41" t="s">
        <v>183</v>
      </c>
    </row>
    <row r="59" spans="1:6" ht="99" hidden="1" x14ac:dyDescent="0.25">
      <c r="A59" s="38">
        <v>43293</v>
      </c>
      <c r="B59" s="10">
        <v>128286</v>
      </c>
      <c r="C59" s="10">
        <v>174</v>
      </c>
      <c r="D59" s="10" t="s">
        <v>23</v>
      </c>
      <c r="E59" s="11">
        <v>40.17</v>
      </c>
      <c r="F59" s="10" t="s">
        <v>184</v>
      </c>
    </row>
    <row r="60" spans="1:6" ht="49.5" hidden="1" x14ac:dyDescent="0.25">
      <c r="A60" s="38">
        <v>43293</v>
      </c>
      <c r="B60" s="10">
        <v>128287</v>
      </c>
      <c r="C60" s="10">
        <v>1034</v>
      </c>
      <c r="D60" s="10" t="s">
        <v>171</v>
      </c>
      <c r="E60" s="11">
        <v>30.45</v>
      </c>
      <c r="F60" s="10" t="s">
        <v>185</v>
      </c>
    </row>
    <row r="61" spans="1:6" ht="49.5" hidden="1" x14ac:dyDescent="0.25">
      <c r="A61" s="38">
        <v>43293</v>
      </c>
      <c r="B61" s="10">
        <v>128288</v>
      </c>
      <c r="C61" s="10">
        <v>1042</v>
      </c>
      <c r="D61" s="14" t="s">
        <v>172</v>
      </c>
      <c r="E61" s="11">
        <v>4545.8599999999997</v>
      </c>
      <c r="F61" s="14" t="s">
        <v>186</v>
      </c>
    </row>
    <row r="62" spans="1:6" ht="66" hidden="1" x14ac:dyDescent="0.25">
      <c r="A62" s="38">
        <v>43293</v>
      </c>
      <c r="B62" s="10">
        <v>128289</v>
      </c>
      <c r="C62" s="10">
        <v>199</v>
      </c>
      <c r="D62" s="10" t="s">
        <v>173</v>
      </c>
      <c r="E62" s="11">
        <v>199.09</v>
      </c>
      <c r="F62" s="14" t="s">
        <v>440</v>
      </c>
    </row>
    <row r="63" spans="1:6" ht="148.5" hidden="1" x14ac:dyDescent="0.25">
      <c r="A63" s="38">
        <v>43293</v>
      </c>
      <c r="B63" s="10">
        <v>128290</v>
      </c>
      <c r="C63" s="10">
        <v>235</v>
      </c>
      <c r="D63" s="10" t="s">
        <v>61</v>
      </c>
      <c r="E63" s="11">
        <v>87.13</v>
      </c>
      <c r="F63" s="14" t="s">
        <v>441</v>
      </c>
    </row>
    <row r="64" spans="1:6" ht="82.5" hidden="1" x14ac:dyDescent="0.25">
      <c r="A64" s="38">
        <v>43293</v>
      </c>
      <c r="B64" s="10">
        <v>128291</v>
      </c>
      <c r="C64" s="10">
        <v>253</v>
      </c>
      <c r="D64" s="10" t="s">
        <v>22</v>
      </c>
      <c r="E64" s="11">
        <v>579.96</v>
      </c>
      <c r="F64" s="10" t="s">
        <v>187</v>
      </c>
    </row>
    <row r="65" spans="1:6" ht="66" hidden="1" x14ac:dyDescent="0.25">
      <c r="A65" s="38">
        <v>43293</v>
      </c>
      <c r="B65" s="10">
        <v>128292</v>
      </c>
      <c r="C65" s="10">
        <v>257</v>
      </c>
      <c r="D65" s="10" t="s">
        <v>21</v>
      </c>
      <c r="E65" s="11">
        <v>28.86</v>
      </c>
      <c r="F65" s="10" t="s">
        <v>188</v>
      </c>
    </row>
    <row r="66" spans="1:6" ht="33" hidden="1" x14ac:dyDescent="0.25">
      <c r="A66" s="38">
        <v>43293</v>
      </c>
      <c r="B66" s="10">
        <v>128293</v>
      </c>
      <c r="C66" s="10">
        <v>943</v>
      </c>
      <c r="D66" s="10" t="s">
        <v>174</v>
      </c>
      <c r="E66" s="11">
        <v>2400</v>
      </c>
      <c r="F66" s="14" t="s">
        <v>399</v>
      </c>
    </row>
    <row r="67" spans="1:6" ht="33" hidden="1" x14ac:dyDescent="0.25">
      <c r="A67" s="38">
        <v>43293</v>
      </c>
      <c r="B67" s="10">
        <v>128294</v>
      </c>
      <c r="C67" s="10">
        <v>381</v>
      </c>
      <c r="D67" s="10" t="s">
        <v>328</v>
      </c>
      <c r="E67" s="11">
        <v>1591.16</v>
      </c>
      <c r="F67" s="39" t="s">
        <v>178</v>
      </c>
    </row>
    <row r="68" spans="1:6" ht="49.5" hidden="1" x14ac:dyDescent="0.25">
      <c r="A68" s="38">
        <v>43293</v>
      </c>
      <c r="B68" s="10">
        <v>128295</v>
      </c>
      <c r="C68" s="10">
        <v>394</v>
      </c>
      <c r="D68" s="10" t="s">
        <v>175</v>
      </c>
      <c r="E68" s="11">
        <v>260.64999999999998</v>
      </c>
      <c r="F68" s="10" t="s">
        <v>189</v>
      </c>
    </row>
    <row r="69" spans="1:6" ht="33" hidden="1" x14ac:dyDescent="0.25">
      <c r="A69" s="38">
        <v>43293</v>
      </c>
      <c r="B69" s="10">
        <v>128296</v>
      </c>
      <c r="C69" s="10">
        <v>399</v>
      </c>
      <c r="D69" s="10" t="s">
        <v>91</v>
      </c>
      <c r="E69" s="11">
        <v>8598</v>
      </c>
      <c r="F69" s="14" t="s">
        <v>409</v>
      </c>
    </row>
    <row r="70" spans="1:6" ht="49.5" hidden="1" x14ac:dyDescent="0.25">
      <c r="A70" s="38">
        <v>43293</v>
      </c>
      <c r="B70" s="10">
        <v>128297</v>
      </c>
      <c r="C70" s="10">
        <v>441</v>
      </c>
      <c r="D70" s="10" t="s">
        <v>90</v>
      </c>
      <c r="E70" s="11">
        <v>1071.0899999999999</v>
      </c>
      <c r="F70" s="10" t="s">
        <v>190</v>
      </c>
    </row>
    <row r="71" spans="1:6" ht="49.5" hidden="1" x14ac:dyDescent="0.25">
      <c r="A71" s="38">
        <v>43293</v>
      </c>
      <c r="B71" s="10">
        <v>128298</v>
      </c>
      <c r="C71" s="10">
        <v>454</v>
      </c>
      <c r="D71" s="10" t="s">
        <v>15</v>
      </c>
      <c r="E71" s="11">
        <v>33.42</v>
      </c>
      <c r="F71" s="10" t="s">
        <v>191</v>
      </c>
    </row>
    <row r="72" spans="1:6" ht="150.75" hidden="1" customHeight="1" x14ac:dyDescent="0.25">
      <c r="A72" s="38">
        <v>43293</v>
      </c>
      <c r="B72" s="10">
        <v>128299</v>
      </c>
      <c r="C72" s="10">
        <v>477</v>
      </c>
      <c r="D72" s="10" t="s">
        <v>70</v>
      </c>
      <c r="E72" s="11">
        <v>688.97</v>
      </c>
      <c r="F72" s="13" t="s">
        <v>192</v>
      </c>
    </row>
    <row r="73" spans="1:6" ht="69.75" hidden="1" customHeight="1" x14ac:dyDescent="0.25">
      <c r="A73" s="38">
        <v>43293</v>
      </c>
      <c r="B73" s="10">
        <v>128300</v>
      </c>
      <c r="C73" s="10">
        <v>1099</v>
      </c>
      <c r="D73" s="10" t="s">
        <v>35</v>
      </c>
      <c r="E73" s="11">
        <v>119.9</v>
      </c>
      <c r="F73" s="10" t="s">
        <v>193</v>
      </c>
    </row>
    <row r="74" spans="1:6" ht="66" hidden="1" x14ac:dyDescent="0.25">
      <c r="A74" s="38">
        <v>43293</v>
      </c>
      <c r="B74" s="10">
        <v>128301</v>
      </c>
      <c r="C74" s="10">
        <v>506</v>
      </c>
      <c r="D74" s="10" t="s">
        <v>34</v>
      </c>
      <c r="E74" s="11">
        <v>139.26</v>
      </c>
      <c r="F74" s="10" t="s">
        <v>194</v>
      </c>
    </row>
    <row r="75" spans="1:6" ht="33" hidden="1" x14ac:dyDescent="0.25">
      <c r="A75" s="38">
        <v>43293</v>
      </c>
      <c r="B75" s="10">
        <v>128302</v>
      </c>
      <c r="C75" s="10">
        <v>555</v>
      </c>
      <c r="D75" s="10" t="s">
        <v>79</v>
      </c>
      <c r="E75" s="11">
        <v>715.41</v>
      </c>
      <c r="F75" s="14" t="s">
        <v>195</v>
      </c>
    </row>
    <row r="76" spans="1:6" ht="33" hidden="1" x14ac:dyDescent="0.25">
      <c r="A76" s="38">
        <v>43293</v>
      </c>
      <c r="B76" s="10">
        <v>128303</v>
      </c>
      <c r="C76" s="10">
        <v>592</v>
      </c>
      <c r="D76" s="10" t="s">
        <v>77</v>
      </c>
      <c r="E76" s="11">
        <v>4119.32</v>
      </c>
      <c r="F76" s="14" t="s">
        <v>196</v>
      </c>
    </row>
    <row r="77" spans="1:6" ht="115.5" hidden="1" x14ac:dyDescent="0.25">
      <c r="A77" s="38">
        <v>43293</v>
      </c>
      <c r="B77" s="10">
        <v>128304</v>
      </c>
      <c r="C77" s="10">
        <v>526</v>
      </c>
      <c r="D77" s="10" t="s">
        <v>53</v>
      </c>
      <c r="E77" s="11">
        <v>143.04</v>
      </c>
      <c r="F77" s="10" t="s">
        <v>329</v>
      </c>
    </row>
    <row r="78" spans="1:6" ht="49.5" hidden="1" x14ac:dyDescent="0.25">
      <c r="A78" s="38">
        <v>43293</v>
      </c>
      <c r="B78" s="10">
        <v>128305</v>
      </c>
      <c r="C78" s="10">
        <v>614</v>
      </c>
      <c r="D78" s="10" t="s">
        <v>176</v>
      </c>
      <c r="E78" s="11">
        <v>199</v>
      </c>
      <c r="F78" s="10" t="s">
        <v>197</v>
      </c>
    </row>
    <row r="79" spans="1:6" ht="49.5" hidden="1" x14ac:dyDescent="0.25">
      <c r="A79" s="38">
        <v>43293</v>
      </c>
      <c r="B79" s="10">
        <v>128306</v>
      </c>
      <c r="C79" s="10">
        <v>1266</v>
      </c>
      <c r="D79" s="10" t="s">
        <v>177</v>
      </c>
      <c r="E79" s="11">
        <v>2614.42</v>
      </c>
      <c r="F79" s="13" t="s">
        <v>198</v>
      </c>
    </row>
    <row r="80" spans="1:6" ht="132" hidden="1" x14ac:dyDescent="0.25">
      <c r="A80" s="38">
        <v>43293</v>
      </c>
      <c r="B80" s="10">
        <v>128307</v>
      </c>
      <c r="C80" s="10">
        <v>1630</v>
      </c>
      <c r="D80" s="10" t="s">
        <v>49</v>
      </c>
      <c r="E80" s="11">
        <v>5809.37</v>
      </c>
      <c r="F80" s="41" t="s">
        <v>199</v>
      </c>
    </row>
    <row r="81" spans="1:6" ht="82.5" hidden="1" x14ac:dyDescent="0.25">
      <c r="A81" s="38">
        <v>43293</v>
      </c>
      <c r="B81" s="10">
        <v>128308</v>
      </c>
      <c r="C81" s="10">
        <v>674</v>
      </c>
      <c r="D81" s="10" t="s">
        <v>29</v>
      </c>
      <c r="E81" s="11">
        <v>73.58</v>
      </c>
      <c r="F81" s="10" t="s">
        <v>200</v>
      </c>
    </row>
    <row r="82" spans="1:6" ht="49.5" hidden="1" x14ac:dyDescent="0.25">
      <c r="A82" s="38">
        <v>43294</v>
      </c>
      <c r="B82" s="10">
        <v>128309</v>
      </c>
      <c r="C82" s="10">
        <v>1027</v>
      </c>
      <c r="D82" s="10" t="s">
        <v>47</v>
      </c>
      <c r="E82" s="11">
        <v>243.45</v>
      </c>
      <c r="F82" s="39" t="s">
        <v>201</v>
      </c>
    </row>
    <row r="83" spans="1:6" ht="33" hidden="1" x14ac:dyDescent="0.25">
      <c r="A83" s="38">
        <v>43294</v>
      </c>
      <c r="B83" s="10">
        <v>128310</v>
      </c>
      <c r="C83" s="10">
        <v>1199</v>
      </c>
      <c r="D83" s="10" t="s">
        <v>75</v>
      </c>
      <c r="E83" s="11">
        <v>113.79</v>
      </c>
      <c r="F83" s="10" t="s">
        <v>202</v>
      </c>
    </row>
    <row r="84" spans="1:6" ht="66" x14ac:dyDescent="0.25">
      <c r="A84" s="38">
        <v>43294</v>
      </c>
      <c r="B84" s="10">
        <v>128311</v>
      </c>
      <c r="C84" s="10">
        <v>265</v>
      </c>
      <c r="D84" s="10" t="s">
        <v>73</v>
      </c>
      <c r="E84" s="11">
        <v>1105.02</v>
      </c>
      <c r="F84" s="12" t="s">
        <v>483</v>
      </c>
    </row>
    <row r="85" spans="1:6" ht="66" hidden="1" x14ac:dyDescent="0.25">
      <c r="A85" s="38">
        <v>43294</v>
      </c>
      <c r="B85" s="10">
        <v>128312</v>
      </c>
      <c r="C85" s="10">
        <v>1611</v>
      </c>
      <c r="D85" s="10" t="s">
        <v>37</v>
      </c>
      <c r="E85" s="11">
        <v>31.29</v>
      </c>
      <c r="F85" s="45" t="s">
        <v>36</v>
      </c>
    </row>
    <row r="86" spans="1:6" ht="49.5" hidden="1" x14ac:dyDescent="0.25">
      <c r="A86" s="38">
        <v>43294</v>
      </c>
      <c r="B86" s="10">
        <v>128313</v>
      </c>
      <c r="C86" s="10">
        <v>1468</v>
      </c>
      <c r="D86" s="10" t="s">
        <v>11</v>
      </c>
      <c r="E86" s="11">
        <v>16.25</v>
      </c>
      <c r="F86" s="46" t="s">
        <v>203</v>
      </c>
    </row>
    <row r="87" spans="1:6" ht="49.5" hidden="1" x14ac:dyDescent="0.25">
      <c r="A87" s="38">
        <v>43294</v>
      </c>
      <c r="B87" s="10">
        <v>128314</v>
      </c>
      <c r="C87" s="10">
        <v>1900</v>
      </c>
      <c r="D87" s="10" t="s">
        <v>9</v>
      </c>
      <c r="E87" s="11">
        <v>850.95</v>
      </c>
      <c r="F87" s="12" t="s">
        <v>154</v>
      </c>
    </row>
    <row r="88" spans="1:6" ht="49.5" hidden="1" x14ac:dyDescent="0.25">
      <c r="A88" s="38">
        <v>43297</v>
      </c>
      <c r="B88" s="10">
        <v>128315</v>
      </c>
      <c r="C88" s="10">
        <v>69</v>
      </c>
      <c r="D88" s="10" t="s">
        <v>204</v>
      </c>
      <c r="E88" s="11">
        <v>26.04</v>
      </c>
      <c r="F88" s="10" t="s">
        <v>211</v>
      </c>
    </row>
    <row r="89" spans="1:6" ht="49.5" hidden="1" x14ac:dyDescent="0.25">
      <c r="A89" s="38">
        <v>43297</v>
      </c>
      <c r="B89" s="10">
        <v>128316</v>
      </c>
      <c r="C89" s="10">
        <v>98</v>
      </c>
      <c r="D89" s="10" t="s">
        <v>205</v>
      </c>
      <c r="E89" s="11">
        <v>71790.36</v>
      </c>
      <c r="F89" s="10" t="s">
        <v>209</v>
      </c>
    </row>
    <row r="90" spans="1:6" ht="33" hidden="1" x14ac:dyDescent="0.25">
      <c r="A90" s="38">
        <v>43297</v>
      </c>
      <c r="B90" s="10">
        <v>128317</v>
      </c>
      <c r="C90" s="10">
        <v>238</v>
      </c>
      <c r="D90" s="10" t="s">
        <v>206</v>
      </c>
      <c r="E90" s="11">
        <v>818.97</v>
      </c>
      <c r="F90" s="10" t="s">
        <v>212</v>
      </c>
    </row>
    <row r="91" spans="1:6" ht="33" hidden="1" x14ac:dyDescent="0.25">
      <c r="A91" s="38">
        <v>43297</v>
      </c>
      <c r="B91" s="10">
        <v>128318</v>
      </c>
      <c r="C91" s="10">
        <v>342</v>
      </c>
      <c r="D91" s="10" t="s">
        <v>50</v>
      </c>
      <c r="E91" s="11">
        <v>1043.69</v>
      </c>
      <c r="F91" s="14" t="s">
        <v>210</v>
      </c>
    </row>
    <row r="92" spans="1:6" ht="33" hidden="1" x14ac:dyDescent="0.25">
      <c r="A92" s="38">
        <v>43297</v>
      </c>
      <c r="B92" s="10">
        <v>128319</v>
      </c>
      <c r="C92" s="10">
        <v>438</v>
      </c>
      <c r="D92" s="10" t="s">
        <v>58</v>
      </c>
      <c r="E92" s="11">
        <v>63.61</v>
      </c>
      <c r="F92" s="42" t="s">
        <v>213</v>
      </c>
    </row>
    <row r="93" spans="1:6" ht="82.5" hidden="1" x14ac:dyDescent="0.25">
      <c r="A93" s="38">
        <v>43297</v>
      </c>
      <c r="B93" s="10">
        <v>128320</v>
      </c>
      <c r="C93" s="10">
        <v>1407</v>
      </c>
      <c r="D93" s="10" t="s">
        <v>207</v>
      </c>
      <c r="E93" s="11">
        <v>23522.38</v>
      </c>
      <c r="F93" s="10" t="s">
        <v>214</v>
      </c>
    </row>
    <row r="94" spans="1:6" ht="49.5" hidden="1" x14ac:dyDescent="0.25">
      <c r="A94" s="38">
        <v>43297</v>
      </c>
      <c r="B94" s="10">
        <v>128321</v>
      </c>
      <c r="C94" s="10">
        <v>821</v>
      </c>
      <c r="D94" s="10" t="s">
        <v>57</v>
      </c>
      <c r="E94" s="11">
        <v>814.4</v>
      </c>
      <c r="F94" s="14" t="s">
        <v>215</v>
      </c>
    </row>
    <row r="95" spans="1:6" ht="33" hidden="1" x14ac:dyDescent="0.25">
      <c r="A95" s="38">
        <v>43297</v>
      </c>
      <c r="B95" s="10">
        <v>128322</v>
      </c>
      <c r="C95" s="10">
        <v>467</v>
      </c>
      <c r="D95" s="10" t="s">
        <v>14</v>
      </c>
      <c r="E95" s="11">
        <v>81.489999999999995</v>
      </c>
      <c r="F95" s="14" t="s">
        <v>216</v>
      </c>
    </row>
    <row r="96" spans="1:6" ht="49.5" hidden="1" x14ac:dyDescent="0.25">
      <c r="A96" s="38">
        <v>43297</v>
      </c>
      <c r="B96" s="10">
        <v>128323</v>
      </c>
      <c r="C96" s="10">
        <v>489</v>
      </c>
      <c r="D96" s="10" t="s">
        <v>45</v>
      </c>
      <c r="E96" s="11">
        <v>315.77</v>
      </c>
      <c r="F96" s="13" t="s">
        <v>217</v>
      </c>
    </row>
    <row r="97" spans="1:6" ht="49.5" hidden="1" x14ac:dyDescent="0.25">
      <c r="A97" s="38">
        <v>43297</v>
      </c>
      <c r="B97" s="10">
        <v>128324</v>
      </c>
      <c r="C97" s="10">
        <v>1611</v>
      </c>
      <c r="D97" s="10" t="s">
        <v>37</v>
      </c>
      <c r="E97" s="11">
        <v>48.7</v>
      </c>
      <c r="F97" s="45" t="s">
        <v>218</v>
      </c>
    </row>
    <row r="98" spans="1:6" ht="33" hidden="1" x14ac:dyDescent="0.25">
      <c r="A98" s="38">
        <v>43297</v>
      </c>
      <c r="B98" s="10">
        <v>128325</v>
      </c>
      <c r="C98" s="10">
        <v>694</v>
      </c>
      <c r="D98" s="10" t="s">
        <v>208</v>
      </c>
      <c r="E98" s="11">
        <v>118.59</v>
      </c>
      <c r="F98" s="10" t="s">
        <v>219</v>
      </c>
    </row>
    <row r="99" spans="1:6" ht="33" hidden="1" x14ac:dyDescent="0.25">
      <c r="A99" s="38">
        <v>43298</v>
      </c>
      <c r="B99" s="10">
        <v>128326</v>
      </c>
      <c r="C99" s="10">
        <v>24</v>
      </c>
      <c r="D99" s="10" t="s">
        <v>8</v>
      </c>
      <c r="E99" s="11">
        <v>511.9</v>
      </c>
      <c r="F99" s="10" t="s">
        <v>223</v>
      </c>
    </row>
    <row r="100" spans="1:6" ht="50.25" hidden="1" customHeight="1" x14ac:dyDescent="0.25">
      <c r="A100" s="38">
        <v>43298</v>
      </c>
      <c r="B100" s="10">
        <v>128327</v>
      </c>
      <c r="C100" s="10">
        <v>26</v>
      </c>
      <c r="D100" s="10" t="s">
        <v>7</v>
      </c>
      <c r="E100" s="11">
        <v>63</v>
      </c>
      <c r="F100" s="10" t="s">
        <v>224</v>
      </c>
    </row>
    <row r="101" spans="1:6" ht="54" hidden="1" customHeight="1" x14ac:dyDescent="0.25">
      <c r="A101" s="38">
        <v>43298</v>
      </c>
      <c r="B101" s="10">
        <v>128328</v>
      </c>
      <c r="C101" s="10">
        <v>1907</v>
      </c>
      <c r="D101" s="10" t="s">
        <v>220</v>
      </c>
      <c r="E101" s="11">
        <v>585</v>
      </c>
      <c r="F101" s="41" t="s">
        <v>225</v>
      </c>
    </row>
    <row r="102" spans="1:6" ht="150.75" hidden="1" customHeight="1" x14ac:dyDescent="0.25">
      <c r="A102" s="38">
        <v>43298</v>
      </c>
      <c r="B102" s="10">
        <v>128329</v>
      </c>
      <c r="C102" s="10">
        <v>64</v>
      </c>
      <c r="D102" s="10" t="s">
        <v>48</v>
      </c>
      <c r="E102" s="11">
        <v>400.03</v>
      </c>
      <c r="F102" s="10" t="s">
        <v>330</v>
      </c>
    </row>
    <row r="103" spans="1:6" ht="49.5" hidden="1" x14ac:dyDescent="0.25">
      <c r="A103" s="38">
        <v>43298</v>
      </c>
      <c r="B103" s="10">
        <v>128330</v>
      </c>
      <c r="C103" s="10">
        <v>73</v>
      </c>
      <c r="D103" s="10" t="s">
        <v>24</v>
      </c>
      <c r="E103" s="11">
        <v>417.42</v>
      </c>
      <c r="F103" s="41" t="s">
        <v>226</v>
      </c>
    </row>
    <row r="104" spans="1:6" ht="49.5" hidden="1" x14ac:dyDescent="0.25">
      <c r="A104" s="38">
        <v>43298</v>
      </c>
      <c r="B104" s="10">
        <v>128331</v>
      </c>
      <c r="C104" s="10">
        <v>1906</v>
      </c>
      <c r="D104" s="10" t="s">
        <v>221</v>
      </c>
      <c r="E104" s="11">
        <v>585</v>
      </c>
      <c r="F104" s="41" t="s">
        <v>225</v>
      </c>
    </row>
    <row r="105" spans="1:6" ht="49.5" hidden="1" x14ac:dyDescent="0.25">
      <c r="A105" s="38">
        <v>43298</v>
      </c>
      <c r="B105" s="10">
        <v>128332</v>
      </c>
      <c r="C105" s="10">
        <v>163</v>
      </c>
      <c r="D105" s="10" t="s">
        <v>222</v>
      </c>
      <c r="E105" s="11">
        <v>934.68</v>
      </c>
      <c r="F105" s="10" t="s">
        <v>227</v>
      </c>
    </row>
    <row r="106" spans="1:6" ht="49.5" hidden="1" x14ac:dyDescent="0.25">
      <c r="A106" s="38">
        <v>43298</v>
      </c>
      <c r="B106" s="10">
        <v>128333</v>
      </c>
      <c r="C106" s="10">
        <v>174</v>
      </c>
      <c r="D106" s="10" t="s">
        <v>23</v>
      </c>
      <c r="E106" s="11">
        <v>236.8</v>
      </c>
      <c r="F106" s="10" t="s">
        <v>228</v>
      </c>
    </row>
    <row r="107" spans="1:6" ht="49.5" hidden="1" x14ac:dyDescent="0.25">
      <c r="A107" s="38">
        <v>43298</v>
      </c>
      <c r="B107" s="10">
        <v>128334</v>
      </c>
      <c r="C107" s="10">
        <v>214</v>
      </c>
      <c r="D107" s="10" t="s">
        <v>74</v>
      </c>
      <c r="E107" s="11">
        <v>116.24</v>
      </c>
      <c r="F107" s="41" t="s">
        <v>229</v>
      </c>
    </row>
    <row r="108" spans="1:6" s="14" customFormat="1" ht="33" hidden="1" x14ac:dyDescent="0.25">
      <c r="A108" s="47">
        <v>43298</v>
      </c>
      <c r="B108" s="14">
        <v>128335</v>
      </c>
      <c r="C108" s="14">
        <v>1892</v>
      </c>
      <c r="D108" s="14" t="s">
        <v>402</v>
      </c>
      <c r="E108" s="17">
        <v>0</v>
      </c>
      <c r="F108" s="14" t="s">
        <v>280</v>
      </c>
    </row>
    <row r="109" spans="1:6" ht="148.5" hidden="1" x14ac:dyDescent="0.25">
      <c r="A109" s="38">
        <v>43298</v>
      </c>
      <c r="B109" s="10">
        <v>128336</v>
      </c>
      <c r="C109" s="10">
        <v>425</v>
      </c>
      <c r="D109" s="10" t="s">
        <v>16</v>
      </c>
      <c r="E109" s="11">
        <v>292.14999999999998</v>
      </c>
      <c r="F109" s="14" t="s">
        <v>230</v>
      </c>
    </row>
    <row r="110" spans="1:6" ht="36" hidden="1" customHeight="1" x14ac:dyDescent="0.25">
      <c r="A110" s="38">
        <v>43298</v>
      </c>
      <c r="B110" s="10">
        <v>128337</v>
      </c>
      <c r="C110" s="10">
        <v>506</v>
      </c>
      <c r="D110" s="10" t="s">
        <v>34</v>
      </c>
      <c r="E110" s="11">
        <v>90.98</v>
      </c>
      <c r="F110" s="14" t="s">
        <v>231</v>
      </c>
    </row>
    <row r="111" spans="1:6" ht="33" hidden="1" x14ac:dyDescent="0.25">
      <c r="A111" s="38">
        <v>43298</v>
      </c>
      <c r="B111" s="10">
        <v>128338</v>
      </c>
      <c r="C111" s="10">
        <v>991</v>
      </c>
      <c r="D111" s="10" t="s">
        <v>54</v>
      </c>
      <c r="E111" s="11">
        <v>136.46</v>
      </c>
      <c r="F111" s="10" t="s">
        <v>232</v>
      </c>
    </row>
    <row r="112" spans="1:6" ht="33" hidden="1" x14ac:dyDescent="0.25">
      <c r="A112" s="38">
        <v>43305</v>
      </c>
      <c r="B112" s="10">
        <v>128339</v>
      </c>
      <c r="C112" s="10">
        <v>7</v>
      </c>
      <c r="D112" s="10" t="s">
        <v>233</v>
      </c>
      <c r="E112" s="11">
        <v>3209.28</v>
      </c>
      <c r="F112" s="15" t="s">
        <v>243</v>
      </c>
    </row>
    <row r="113" spans="1:6" ht="132" hidden="1" x14ac:dyDescent="0.25">
      <c r="A113" s="38">
        <v>43305</v>
      </c>
      <c r="B113" s="10">
        <v>128340</v>
      </c>
      <c r="C113" s="10">
        <v>1707</v>
      </c>
      <c r="D113" s="10" t="s">
        <v>234</v>
      </c>
      <c r="E113" s="11">
        <v>1023.61</v>
      </c>
      <c r="F113" s="10" t="s">
        <v>244</v>
      </c>
    </row>
    <row r="114" spans="1:6" ht="49.5" hidden="1" x14ac:dyDescent="0.25">
      <c r="A114" s="38">
        <v>43305</v>
      </c>
      <c r="B114" s="10">
        <v>128341</v>
      </c>
      <c r="C114" s="10">
        <v>19</v>
      </c>
      <c r="D114" s="10" t="s">
        <v>95</v>
      </c>
      <c r="E114" s="11">
        <v>63.61</v>
      </c>
      <c r="F114" s="13" t="s">
        <v>245</v>
      </c>
    </row>
    <row r="115" spans="1:6" ht="33" hidden="1" x14ac:dyDescent="0.25">
      <c r="A115" s="38">
        <v>43305</v>
      </c>
      <c r="B115" s="10">
        <v>128342</v>
      </c>
      <c r="C115" s="10">
        <v>26</v>
      </c>
      <c r="D115" s="10" t="s">
        <v>7</v>
      </c>
      <c r="E115" s="11">
        <v>31.5</v>
      </c>
      <c r="F115" s="10" t="s">
        <v>246</v>
      </c>
    </row>
    <row r="116" spans="1:6" ht="66" hidden="1" x14ac:dyDescent="0.25">
      <c r="A116" s="38">
        <v>43305</v>
      </c>
      <c r="B116" s="10">
        <v>128343</v>
      </c>
      <c r="C116" s="10">
        <v>924</v>
      </c>
      <c r="D116" s="10" t="s">
        <v>44</v>
      </c>
      <c r="E116" s="11">
        <v>535</v>
      </c>
      <c r="F116" s="16" t="s">
        <v>247</v>
      </c>
    </row>
    <row r="117" spans="1:6" ht="49.5" hidden="1" x14ac:dyDescent="0.25">
      <c r="A117" s="38">
        <v>43305</v>
      </c>
      <c r="B117" s="10">
        <v>128344</v>
      </c>
      <c r="C117" s="10">
        <v>50</v>
      </c>
      <c r="D117" s="10" t="s">
        <v>235</v>
      </c>
      <c r="E117" s="11">
        <v>69.180000000000007</v>
      </c>
      <c r="F117" s="10" t="s">
        <v>331</v>
      </c>
    </row>
    <row r="118" spans="1:6" ht="33" hidden="1" x14ac:dyDescent="0.25">
      <c r="A118" s="38">
        <v>43305</v>
      </c>
      <c r="B118" s="10">
        <v>128345</v>
      </c>
      <c r="C118" s="10">
        <v>57</v>
      </c>
      <c r="D118" s="10" t="s">
        <v>332</v>
      </c>
      <c r="E118" s="11">
        <v>45</v>
      </c>
      <c r="F118" s="10" t="s">
        <v>248</v>
      </c>
    </row>
    <row r="119" spans="1:6" ht="33" hidden="1" x14ac:dyDescent="0.25">
      <c r="A119" s="38">
        <v>43305</v>
      </c>
      <c r="B119" s="10">
        <v>128346</v>
      </c>
      <c r="C119" s="10">
        <v>1256</v>
      </c>
      <c r="D119" s="10" t="s">
        <v>236</v>
      </c>
      <c r="E119" s="11">
        <v>206.55</v>
      </c>
      <c r="F119" s="13" t="s">
        <v>249</v>
      </c>
    </row>
    <row r="120" spans="1:6" ht="148.5" hidden="1" x14ac:dyDescent="0.25">
      <c r="A120" s="38">
        <v>43305</v>
      </c>
      <c r="B120" s="10">
        <v>128347</v>
      </c>
      <c r="C120" s="10">
        <v>1830</v>
      </c>
      <c r="D120" s="10" t="s">
        <v>333</v>
      </c>
      <c r="E120" s="11">
        <v>555</v>
      </c>
      <c r="F120" s="13" t="s">
        <v>250</v>
      </c>
    </row>
    <row r="121" spans="1:6" ht="99" hidden="1" x14ac:dyDescent="0.25">
      <c r="A121" s="38">
        <v>43305</v>
      </c>
      <c r="B121" s="10">
        <v>128348</v>
      </c>
      <c r="C121" s="10">
        <v>174</v>
      </c>
      <c r="D121" s="10" t="s">
        <v>23</v>
      </c>
      <c r="E121" s="11">
        <v>28.84</v>
      </c>
      <c r="F121" s="10" t="s">
        <v>251</v>
      </c>
    </row>
    <row r="122" spans="1:6" ht="66" hidden="1" x14ac:dyDescent="0.25">
      <c r="A122" s="38">
        <v>43305</v>
      </c>
      <c r="B122" s="10">
        <v>128349</v>
      </c>
      <c r="C122" s="10">
        <v>199</v>
      </c>
      <c r="D122" s="10" t="s">
        <v>173</v>
      </c>
      <c r="E122" s="11">
        <v>1194.7</v>
      </c>
      <c r="F122" s="10" t="s">
        <v>252</v>
      </c>
    </row>
    <row r="123" spans="1:6" ht="99" hidden="1" x14ac:dyDescent="0.25">
      <c r="A123" s="38">
        <v>43305</v>
      </c>
      <c r="B123" s="10">
        <v>128350</v>
      </c>
      <c r="C123" s="10">
        <v>253</v>
      </c>
      <c r="D123" s="10" t="s">
        <v>22</v>
      </c>
      <c r="E123" s="11">
        <v>1738.17</v>
      </c>
      <c r="F123" s="10" t="s">
        <v>253</v>
      </c>
    </row>
    <row r="124" spans="1:6" ht="201" hidden="1" customHeight="1" x14ac:dyDescent="0.25">
      <c r="A124" s="38">
        <v>43305</v>
      </c>
      <c r="B124" s="10">
        <v>128351</v>
      </c>
      <c r="C124" s="10">
        <v>257</v>
      </c>
      <c r="D124" s="10" t="s">
        <v>21</v>
      </c>
      <c r="E124" s="11">
        <v>111.79</v>
      </c>
      <c r="F124" s="13" t="s">
        <v>334</v>
      </c>
    </row>
    <row r="125" spans="1:6" ht="33" hidden="1" x14ac:dyDescent="0.25">
      <c r="A125" s="38">
        <v>43305</v>
      </c>
      <c r="B125" s="10">
        <v>128352</v>
      </c>
      <c r="C125" s="10">
        <v>271</v>
      </c>
      <c r="D125" s="10" t="s">
        <v>72</v>
      </c>
      <c r="E125" s="11">
        <v>92.4</v>
      </c>
      <c r="F125" s="13" t="s">
        <v>254</v>
      </c>
    </row>
    <row r="126" spans="1:6" ht="49.5" hidden="1" x14ac:dyDescent="0.25">
      <c r="A126" s="38">
        <v>43305</v>
      </c>
      <c r="B126" s="10">
        <v>128353</v>
      </c>
      <c r="C126" s="10">
        <v>321</v>
      </c>
      <c r="D126" s="10" t="s">
        <v>256</v>
      </c>
      <c r="E126" s="11">
        <v>214.45</v>
      </c>
      <c r="F126" s="13" t="s">
        <v>255</v>
      </c>
    </row>
    <row r="127" spans="1:6" ht="148.5" hidden="1" x14ac:dyDescent="0.25">
      <c r="A127" s="38">
        <v>43305</v>
      </c>
      <c r="B127" s="10">
        <v>128354</v>
      </c>
      <c r="C127" s="10">
        <v>588</v>
      </c>
      <c r="D127" s="10" t="s">
        <v>257</v>
      </c>
      <c r="E127" s="11">
        <v>90.58</v>
      </c>
      <c r="F127" s="10" t="s">
        <v>258</v>
      </c>
    </row>
    <row r="128" spans="1:6" ht="49.5" hidden="1" x14ac:dyDescent="0.25">
      <c r="A128" s="38">
        <v>43305</v>
      </c>
      <c r="B128" s="10">
        <v>128355</v>
      </c>
      <c r="C128" s="10">
        <v>390</v>
      </c>
      <c r="D128" s="10" t="s">
        <v>19</v>
      </c>
      <c r="E128" s="11">
        <v>111.13</v>
      </c>
      <c r="F128" s="13" t="s">
        <v>259</v>
      </c>
    </row>
    <row r="129" spans="1:6" ht="82.5" hidden="1" x14ac:dyDescent="0.25">
      <c r="A129" s="38">
        <v>43305</v>
      </c>
      <c r="B129" s="10">
        <v>128356</v>
      </c>
      <c r="C129" s="10">
        <v>391</v>
      </c>
      <c r="D129" s="10" t="s">
        <v>38</v>
      </c>
      <c r="E129" s="11">
        <v>181.28</v>
      </c>
      <c r="F129" s="13" t="s">
        <v>260</v>
      </c>
    </row>
    <row r="130" spans="1:6" ht="82.5" hidden="1" x14ac:dyDescent="0.25">
      <c r="A130" s="38">
        <v>43305</v>
      </c>
      <c r="B130" s="10">
        <v>128357</v>
      </c>
      <c r="C130" s="10">
        <v>393</v>
      </c>
      <c r="D130" s="10" t="s">
        <v>18</v>
      </c>
      <c r="E130" s="11">
        <v>8356.19</v>
      </c>
      <c r="F130" s="10" t="s">
        <v>335</v>
      </c>
    </row>
    <row r="131" spans="1:6" ht="33" hidden="1" x14ac:dyDescent="0.25">
      <c r="A131" s="38">
        <v>43305</v>
      </c>
      <c r="B131" s="10">
        <v>128358</v>
      </c>
      <c r="C131" s="10">
        <v>375</v>
      </c>
      <c r="D131" s="10" t="s">
        <v>86</v>
      </c>
      <c r="E131" s="11">
        <v>9.75</v>
      </c>
      <c r="F131" s="15" t="s">
        <v>261</v>
      </c>
    </row>
    <row r="132" spans="1:6" ht="396" hidden="1" x14ac:dyDescent="0.25">
      <c r="A132" s="38">
        <v>43305</v>
      </c>
      <c r="B132" s="10">
        <v>128359</v>
      </c>
      <c r="C132" s="10">
        <v>425</v>
      </c>
      <c r="D132" s="10" t="s">
        <v>16</v>
      </c>
      <c r="E132" s="11">
        <v>714.95</v>
      </c>
      <c r="F132" s="13" t="s">
        <v>336</v>
      </c>
    </row>
    <row r="133" spans="1:6" ht="49.5" hidden="1" x14ac:dyDescent="0.25">
      <c r="A133" s="38">
        <v>43305</v>
      </c>
      <c r="B133" s="10">
        <v>128360</v>
      </c>
      <c r="C133" s="10">
        <v>427</v>
      </c>
      <c r="D133" s="10" t="s">
        <v>237</v>
      </c>
      <c r="E133" s="11">
        <v>145</v>
      </c>
      <c r="F133" s="10" t="s">
        <v>337</v>
      </c>
    </row>
    <row r="134" spans="1:6" ht="49.5" hidden="1" x14ac:dyDescent="0.25">
      <c r="A134" s="38">
        <v>43305</v>
      </c>
      <c r="B134" s="10">
        <v>128361</v>
      </c>
      <c r="C134" s="10">
        <v>441</v>
      </c>
      <c r="D134" s="10" t="s">
        <v>90</v>
      </c>
      <c r="E134" s="11">
        <v>14.58</v>
      </c>
      <c r="F134" s="10" t="s">
        <v>262</v>
      </c>
    </row>
    <row r="135" spans="1:6" ht="264" hidden="1" x14ac:dyDescent="0.25">
      <c r="A135" s="38">
        <v>43305</v>
      </c>
      <c r="B135" s="10">
        <v>128362</v>
      </c>
      <c r="C135" s="10">
        <v>454</v>
      </c>
      <c r="D135" s="10" t="s">
        <v>15</v>
      </c>
      <c r="E135" s="11">
        <v>517.36</v>
      </c>
      <c r="F135" s="13" t="s">
        <v>263</v>
      </c>
    </row>
    <row r="136" spans="1:6" ht="49.5" hidden="1" x14ac:dyDescent="0.25">
      <c r="A136" s="38">
        <v>43305</v>
      </c>
      <c r="B136" s="10">
        <v>128363</v>
      </c>
      <c r="C136" s="10">
        <v>455</v>
      </c>
      <c r="D136" s="10" t="s">
        <v>66</v>
      </c>
      <c r="E136" s="11">
        <v>165.04</v>
      </c>
      <c r="F136" s="41" t="s">
        <v>264</v>
      </c>
    </row>
    <row r="137" spans="1:6" ht="49.5" hidden="1" x14ac:dyDescent="0.25">
      <c r="A137" s="38">
        <v>43305</v>
      </c>
      <c r="B137" s="10">
        <v>128364</v>
      </c>
      <c r="C137" s="10">
        <v>489</v>
      </c>
      <c r="D137" s="10" t="s">
        <v>45</v>
      </c>
      <c r="E137" s="11">
        <v>61.38</v>
      </c>
      <c r="F137" s="13" t="s">
        <v>265</v>
      </c>
    </row>
    <row r="138" spans="1:6" ht="82.5" hidden="1" x14ac:dyDescent="0.25">
      <c r="A138" s="38">
        <v>43305</v>
      </c>
      <c r="B138" s="10">
        <v>128365</v>
      </c>
      <c r="C138" s="10">
        <v>1611</v>
      </c>
      <c r="D138" s="10" t="s">
        <v>37</v>
      </c>
      <c r="E138" s="11">
        <v>55.64</v>
      </c>
      <c r="F138" s="45" t="s">
        <v>266</v>
      </c>
    </row>
    <row r="139" spans="1:6" ht="49.5" hidden="1" x14ac:dyDescent="0.25">
      <c r="A139" s="38">
        <v>43305</v>
      </c>
      <c r="B139" s="10">
        <v>128366</v>
      </c>
      <c r="C139" s="10">
        <v>499</v>
      </c>
      <c r="D139" s="10" t="s">
        <v>56</v>
      </c>
      <c r="E139" s="11">
        <v>113.99</v>
      </c>
      <c r="F139" s="10" t="s">
        <v>267</v>
      </c>
    </row>
    <row r="140" spans="1:6" ht="52.5" hidden="1" customHeight="1" x14ac:dyDescent="0.25">
      <c r="A140" s="47">
        <v>43305</v>
      </c>
      <c r="B140" s="14">
        <v>128367</v>
      </c>
      <c r="C140" s="14">
        <v>1099</v>
      </c>
      <c r="D140" s="14" t="s">
        <v>35</v>
      </c>
      <c r="E140" s="17">
        <v>28</v>
      </c>
      <c r="F140" s="10" t="s">
        <v>300</v>
      </c>
    </row>
    <row r="141" spans="1:6" ht="49.5" hidden="1" x14ac:dyDescent="0.25">
      <c r="A141" s="47">
        <v>43305</v>
      </c>
      <c r="B141" s="14">
        <v>128368</v>
      </c>
      <c r="C141" s="14">
        <v>502</v>
      </c>
      <c r="D141" s="14" t="s">
        <v>85</v>
      </c>
      <c r="E141" s="17">
        <v>911.2</v>
      </c>
      <c r="F141" s="12" t="s">
        <v>268</v>
      </c>
    </row>
    <row r="142" spans="1:6" ht="49.5" hidden="1" x14ac:dyDescent="0.25">
      <c r="A142" s="38">
        <v>43305</v>
      </c>
      <c r="B142" s="10">
        <v>128369</v>
      </c>
      <c r="C142" s="10">
        <v>890</v>
      </c>
      <c r="D142" s="10" t="s">
        <v>238</v>
      </c>
      <c r="E142" s="11">
        <v>135</v>
      </c>
      <c r="F142" s="10" t="s">
        <v>269</v>
      </c>
    </row>
    <row r="143" spans="1:6" ht="66" hidden="1" x14ac:dyDescent="0.25">
      <c r="A143" s="38">
        <v>43305</v>
      </c>
      <c r="B143" s="10">
        <v>128370</v>
      </c>
      <c r="C143" s="10">
        <v>506</v>
      </c>
      <c r="D143" s="10" t="s">
        <v>34</v>
      </c>
      <c r="E143" s="11">
        <v>224.08</v>
      </c>
      <c r="F143" s="10" t="s">
        <v>270</v>
      </c>
    </row>
    <row r="144" spans="1:6" ht="49.5" hidden="1" x14ac:dyDescent="0.25">
      <c r="A144" s="38">
        <v>43305</v>
      </c>
      <c r="B144" s="10">
        <v>128371</v>
      </c>
      <c r="C144" s="10">
        <v>508</v>
      </c>
      <c r="D144" s="10" t="s">
        <v>55</v>
      </c>
      <c r="E144" s="11">
        <v>50.35</v>
      </c>
      <c r="F144" s="10" t="s">
        <v>271</v>
      </c>
    </row>
    <row r="145" spans="1:6" ht="66" hidden="1" x14ac:dyDescent="0.25">
      <c r="A145" s="38">
        <v>43305</v>
      </c>
      <c r="B145" s="10">
        <v>128372</v>
      </c>
      <c r="C145" s="10">
        <v>1374</v>
      </c>
      <c r="D145" s="10" t="s">
        <v>239</v>
      </c>
      <c r="E145" s="11">
        <v>120</v>
      </c>
      <c r="F145" s="41" t="s">
        <v>272</v>
      </c>
    </row>
    <row r="146" spans="1:6" ht="66" hidden="1" x14ac:dyDescent="0.25">
      <c r="A146" s="38">
        <v>43305</v>
      </c>
      <c r="B146" s="10">
        <v>128373</v>
      </c>
      <c r="C146" s="10">
        <v>1493</v>
      </c>
      <c r="D146" s="10" t="s">
        <v>240</v>
      </c>
      <c r="E146" s="11">
        <v>312</v>
      </c>
      <c r="F146" s="41" t="s">
        <v>338</v>
      </c>
    </row>
    <row r="147" spans="1:6" ht="49.5" hidden="1" x14ac:dyDescent="0.25">
      <c r="A147" s="38">
        <v>43305</v>
      </c>
      <c r="B147" s="10">
        <v>128374</v>
      </c>
      <c r="C147" s="10">
        <v>791</v>
      </c>
      <c r="D147" s="10" t="s">
        <v>13</v>
      </c>
      <c r="E147" s="11">
        <v>377.5</v>
      </c>
      <c r="F147" s="13" t="s">
        <v>273</v>
      </c>
    </row>
    <row r="148" spans="1:6" ht="49.5" hidden="1" x14ac:dyDescent="0.25">
      <c r="A148" s="38">
        <v>43305</v>
      </c>
      <c r="B148" s="10">
        <v>128375</v>
      </c>
      <c r="C148" s="10">
        <v>727</v>
      </c>
      <c r="D148" s="10" t="s">
        <v>88</v>
      </c>
      <c r="E148" s="11">
        <v>11.88</v>
      </c>
      <c r="F148" s="13" t="s">
        <v>274</v>
      </c>
    </row>
    <row r="149" spans="1:6" ht="66" hidden="1" x14ac:dyDescent="0.25">
      <c r="A149" s="38">
        <v>43305</v>
      </c>
      <c r="B149" s="10">
        <v>128376</v>
      </c>
      <c r="C149" s="10">
        <v>1159</v>
      </c>
      <c r="D149" s="10" t="s">
        <v>33</v>
      </c>
      <c r="E149" s="11">
        <v>497</v>
      </c>
      <c r="F149" s="13" t="s">
        <v>339</v>
      </c>
    </row>
    <row r="150" spans="1:6" ht="66" hidden="1" x14ac:dyDescent="0.25">
      <c r="A150" s="38">
        <v>43305</v>
      </c>
      <c r="B150" s="10">
        <v>128377</v>
      </c>
      <c r="C150" s="10">
        <v>628</v>
      </c>
      <c r="D150" s="10" t="s">
        <v>12</v>
      </c>
      <c r="E150" s="11">
        <v>3427.68</v>
      </c>
      <c r="F150" s="10" t="s">
        <v>340</v>
      </c>
    </row>
    <row r="151" spans="1:6" ht="49.5" hidden="1" x14ac:dyDescent="0.25">
      <c r="A151" s="38">
        <v>43305</v>
      </c>
      <c r="B151" s="10">
        <v>128378</v>
      </c>
      <c r="C151" s="10">
        <v>1802</v>
      </c>
      <c r="D151" s="10" t="s">
        <v>32</v>
      </c>
      <c r="E151" s="11">
        <v>611.95000000000005</v>
      </c>
      <c r="F151" s="40" t="s">
        <v>275</v>
      </c>
    </row>
    <row r="152" spans="1:6" ht="69" hidden="1" customHeight="1" x14ac:dyDescent="0.25">
      <c r="A152" s="38">
        <v>43305</v>
      </c>
      <c r="B152" s="10">
        <v>128379</v>
      </c>
      <c r="C152" s="10">
        <v>646</v>
      </c>
      <c r="D152" s="14" t="s">
        <v>410</v>
      </c>
      <c r="E152" s="11">
        <v>89.6</v>
      </c>
      <c r="F152" s="13" t="s">
        <v>276</v>
      </c>
    </row>
    <row r="153" spans="1:6" ht="49.5" hidden="1" x14ac:dyDescent="0.25">
      <c r="A153" s="38">
        <v>43305</v>
      </c>
      <c r="B153" s="10">
        <v>128380</v>
      </c>
      <c r="C153" s="10">
        <v>1016</v>
      </c>
      <c r="D153" s="10" t="s">
        <v>241</v>
      </c>
      <c r="E153" s="11">
        <v>50</v>
      </c>
      <c r="F153" s="40" t="s">
        <v>277</v>
      </c>
    </row>
    <row r="154" spans="1:6" ht="66" hidden="1" x14ac:dyDescent="0.25">
      <c r="A154" s="38">
        <v>43305</v>
      </c>
      <c r="B154" s="10">
        <v>128381</v>
      </c>
      <c r="C154" s="10">
        <v>679</v>
      </c>
      <c r="D154" s="10" t="s">
        <v>82</v>
      </c>
      <c r="E154" s="11">
        <v>264.8</v>
      </c>
      <c r="F154" s="13" t="s">
        <v>278</v>
      </c>
    </row>
    <row r="155" spans="1:6" ht="66" hidden="1" x14ac:dyDescent="0.25">
      <c r="A155" s="38">
        <v>43305</v>
      </c>
      <c r="B155" s="10">
        <v>128382</v>
      </c>
      <c r="C155" s="10">
        <v>693</v>
      </c>
      <c r="D155" s="10" t="s">
        <v>242</v>
      </c>
      <c r="E155" s="11">
        <v>20</v>
      </c>
      <c r="F155" s="10" t="s">
        <v>279</v>
      </c>
    </row>
    <row r="156" spans="1:6" ht="49.5" hidden="1" x14ac:dyDescent="0.25">
      <c r="A156" s="38">
        <v>43306</v>
      </c>
      <c r="B156" s="10">
        <v>128383</v>
      </c>
      <c r="C156" s="10">
        <v>1308</v>
      </c>
      <c r="D156" s="10" t="s">
        <v>96</v>
      </c>
      <c r="E156" s="11">
        <v>70.12</v>
      </c>
      <c r="F156" s="10" t="s">
        <v>282</v>
      </c>
    </row>
    <row r="157" spans="1:6" ht="99" hidden="1" x14ac:dyDescent="0.25">
      <c r="A157" s="38">
        <v>43306</v>
      </c>
      <c r="B157" s="10">
        <v>128384</v>
      </c>
      <c r="C157" s="10">
        <v>14</v>
      </c>
      <c r="D157" s="10" t="s">
        <v>26</v>
      </c>
      <c r="E157" s="11">
        <v>260.04000000000002</v>
      </c>
      <c r="F157" s="10" t="s">
        <v>283</v>
      </c>
    </row>
    <row r="158" spans="1:6" ht="66" hidden="1" x14ac:dyDescent="0.25">
      <c r="A158" s="38">
        <v>43306</v>
      </c>
      <c r="B158" s="10">
        <v>128385</v>
      </c>
      <c r="C158" s="10">
        <v>19</v>
      </c>
      <c r="D158" s="10" t="s">
        <v>95</v>
      </c>
      <c r="E158" s="11">
        <v>462.51</v>
      </c>
      <c r="F158" s="10" t="s">
        <v>284</v>
      </c>
    </row>
    <row r="159" spans="1:6" ht="49.5" hidden="1" x14ac:dyDescent="0.25">
      <c r="A159" s="38">
        <v>43306</v>
      </c>
      <c r="B159" s="10">
        <v>128386</v>
      </c>
      <c r="C159" s="10">
        <v>24</v>
      </c>
      <c r="D159" s="10" t="s">
        <v>8</v>
      </c>
      <c r="E159" s="11">
        <v>561.11</v>
      </c>
      <c r="F159" s="10" t="s">
        <v>285</v>
      </c>
    </row>
    <row r="160" spans="1:6" ht="132" hidden="1" x14ac:dyDescent="0.25">
      <c r="A160" s="38">
        <v>43306</v>
      </c>
      <c r="B160" s="10">
        <v>128387</v>
      </c>
      <c r="C160" s="10">
        <v>1575</v>
      </c>
      <c r="D160" s="10" t="s">
        <v>25</v>
      </c>
      <c r="E160" s="11">
        <v>558.9</v>
      </c>
      <c r="F160" s="13" t="s">
        <v>286</v>
      </c>
    </row>
    <row r="161" spans="1:6" hidden="1" x14ac:dyDescent="0.25">
      <c r="A161" s="38">
        <v>43306</v>
      </c>
      <c r="B161" s="10">
        <v>128388</v>
      </c>
      <c r="C161" s="10">
        <v>136</v>
      </c>
      <c r="D161" s="10" t="s">
        <v>142</v>
      </c>
      <c r="E161" s="11">
        <v>1913.16</v>
      </c>
      <c r="F161" s="12" t="s">
        <v>100</v>
      </c>
    </row>
    <row r="162" spans="1:6" ht="85.5" hidden="1" customHeight="1" x14ac:dyDescent="0.25">
      <c r="A162" s="38">
        <v>43306</v>
      </c>
      <c r="B162" s="10">
        <v>128389</v>
      </c>
      <c r="C162" s="10">
        <v>253</v>
      </c>
      <c r="D162" s="10" t="s">
        <v>22</v>
      </c>
      <c r="E162" s="11">
        <v>1017.54</v>
      </c>
      <c r="F162" s="10" t="s">
        <v>287</v>
      </c>
    </row>
    <row r="163" spans="1:6" ht="247.5" hidden="1" x14ac:dyDescent="0.25">
      <c r="A163" s="38">
        <v>43306</v>
      </c>
      <c r="B163" s="10">
        <v>128390</v>
      </c>
      <c r="C163" s="10">
        <v>257</v>
      </c>
      <c r="D163" s="10" t="s">
        <v>21</v>
      </c>
      <c r="E163" s="11">
        <v>311.33</v>
      </c>
      <c r="F163" s="10" t="s">
        <v>341</v>
      </c>
    </row>
    <row r="164" spans="1:6" ht="49.5" hidden="1" x14ac:dyDescent="0.25">
      <c r="A164" s="38">
        <v>43306</v>
      </c>
      <c r="B164" s="10">
        <v>128391</v>
      </c>
      <c r="C164" s="10">
        <v>264</v>
      </c>
      <c r="D164" s="10" t="s">
        <v>60</v>
      </c>
      <c r="E164" s="11">
        <v>152.77000000000001</v>
      </c>
      <c r="F164" s="13" t="s">
        <v>288</v>
      </c>
    </row>
    <row r="165" spans="1:6" hidden="1" x14ac:dyDescent="0.25">
      <c r="A165" s="38">
        <v>43306</v>
      </c>
      <c r="B165" s="10">
        <v>128392</v>
      </c>
      <c r="C165" s="10">
        <v>275</v>
      </c>
      <c r="D165" s="10" t="s">
        <v>143</v>
      </c>
      <c r="E165" s="11">
        <v>225</v>
      </c>
      <c r="F165" s="12" t="s">
        <v>100</v>
      </c>
    </row>
    <row r="166" spans="1:6" ht="82.5" hidden="1" x14ac:dyDescent="0.25">
      <c r="A166" s="38">
        <v>43306</v>
      </c>
      <c r="B166" s="10">
        <v>128393</v>
      </c>
      <c r="C166" s="10">
        <v>1807</v>
      </c>
      <c r="D166" s="10" t="s">
        <v>20</v>
      </c>
      <c r="E166" s="11">
        <v>131.88999999999999</v>
      </c>
      <c r="F166" s="13" t="s">
        <v>342</v>
      </c>
    </row>
    <row r="167" spans="1:6" ht="33" hidden="1" x14ac:dyDescent="0.25">
      <c r="A167" s="38">
        <v>43306</v>
      </c>
      <c r="B167" s="10">
        <v>128394</v>
      </c>
      <c r="C167" s="10">
        <v>943</v>
      </c>
      <c r="D167" s="10" t="s">
        <v>174</v>
      </c>
      <c r="E167" s="11">
        <v>68.95</v>
      </c>
      <c r="F167" s="10" t="s">
        <v>289</v>
      </c>
    </row>
    <row r="168" spans="1:6" ht="49.5" hidden="1" x14ac:dyDescent="0.25">
      <c r="A168" s="38">
        <v>43306</v>
      </c>
      <c r="B168" s="10">
        <v>128395</v>
      </c>
      <c r="C168" s="10">
        <v>305</v>
      </c>
      <c r="D168" s="10" t="s">
        <v>290</v>
      </c>
      <c r="E168" s="11">
        <v>640.98</v>
      </c>
      <c r="F168" s="10" t="s">
        <v>291</v>
      </c>
    </row>
    <row r="169" spans="1:6" ht="33" hidden="1" x14ac:dyDescent="0.25">
      <c r="A169" s="38">
        <v>43306</v>
      </c>
      <c r="B169" s="10">
        <v>128396</v>
      </c>
      <c r="C169" s="10">
        <v>312</v>
      </c>
      <c r="D169" s="14" t="s">
        <v>51</v>
      </c>
      <c r="E169" s="11">
        <v>118.2</v>
      </c>
      <c r="F169" s="10" t="s">
        <v>292</v>
      </c>
    </row>
    <row r="170" spans="1:6" ht="165" hidden="1" x14ac:dyDescent="0.25">
      <c r="A170" s="38">
        <v>43306</v>
      </c>
      <c r="B170" s="10">
        <v>128397</v>
      </c>
      <c r="C170" s="10">
        <v>1676</v>
      </c>
      <c r="D170" s="10" t="s">
        <v>281</v>
      </c>
      <c r="E170" s="11">
        <v>4589.1099999999997</v>
      </c>
      <c r="F170" s="39" t="s">
        <v>293</v>
      </c>
    </row>
    <row r="171" spans="1:6" ht="99" hidden="1" x14ac:dyDescent="0.25">
      <c r="A171" s="38">
        <v>43306</v>
      </c>
      <c r="B171" s="10">
        <v>128398</v>
      </c>
      <c r="C171" s="10">
        <v>393</v>
      </c>
      <c r="D171" s="10" t="s">
        <v>18</v>
      </c>
      <c r="E171" s="11">
        <v>150.38</v>
      </c>
      <c r="F171" s="10" t="s">
        <v>343</v>
      </c>
    </row>
    <row r="172" spans="1:6" ht="33" hidden="1" x14ac:dyDescent="0.25">
      <c r="A172" s="38">
        <v>43306</v>
      </c>
      <c r="B172" s="10">
        <v>128399</v>
      </c>
      <c r="C172" s="10">
        <v>1508</v>
      </c>
      <c r="D172" s="10" t="s">
        <v>59</v>
      </c>
      <c r="E172" s="11">
        <v>9.89</v>
      </c>
      <c r="F172" s="10" t="s">
        <v>294</v>
      </c>
    </row>
    <row r="173" spans="1:6" ht="49.5" hidden="1" x14ac:dyDescent="0.25">
      <c r="A173" s="38">
        <v>43306</v>
      </c>
      <c r="B173" s="10">
        <v>128400</v>
      </c>
      <c r="C173" s="10">
        <v>1731</v>
      </c>
      <c r="D173" s="10" t="s">
        <v>17</v>
      </c>
      <c r="E173" s="11">
        <v>43.62</v>
      </c>
      <c r="F173" s="10" t="s">
        <v>346</v>
      </c>
    </row>
    <row r="174" spans="1:6" ht="264" hidden="1" x14ac:dyDescent="0.25">
      <c r="A174" s="38">
        <v>43306</v>
      </c>
      <c r="B174" s="10">
        <v>128401</v>
      </c>
      <c r="C174" s="10">
        <v>425</v>
      </c>
      <c r="D174" s="10" t="s">
        <v>16</v>
      </c>
      <c r="E174" s="11">
        <v>123.23</v>
      </c>
      <c r="F174" s="13" t="s">
        <v>295</v>
      </c>
    </row>
    <row r="175" spans="1:6" hidden="1" x14ac:dyDescent="0.25">
      <c r="A175" s="38">
        <v>43306</v>
      </c>
      <c r="B175" s="10">
        <v>128402</v>
      </c>
      <c r="C175" s="10">
        <v>620</v>
      </c>
      <c r="D175" s="10" t="s">
        <v>146</v>
      </c>
      <c r="E175" s="11">
        <v>225.11</v>
      </c>
      <c r="F175" s="12" t="s">
        <v>100</v>
      </c>
    </row>
    <row r="176" spans="1:6" ht="33" hidden="1" x14ac:dyDescent="0.25">
      <c r="A176" s="38">
        <v>43306</v>
      </c>
      <c r="B176" s="10">
        <v>128403</v>
      </c>
      <c r="C176" s="10">
        <v>585</v>
      </c>
      <c r="D176" s="10" t="s">
        <v>78</v>
      </c>
      <c r="E176" s="11">
        <v>135.44</v>
      </c>
      <c r="F176" s="40" t="s">
        <v>296</v>
      </c>
    </row>
    <row r="177" spans="1:6" ht="36" hidden="1" customHeight="1" x14ac:dyDescent="0.25">
      <c r="A177" s="38">
        <v>43307</v>
      </c>
      <c r="B177" s="10">
        <v>128404</v>
      </c>
      <c r="C177" s="10">
        <v>24</v>
      </c>
      <c r="D177" s="10" t="s">
        <v>8</v>
      </c>
      <c r="E177" s="11">
        <v>63.16</v>
      </c>
      <c r="F177" s="41" t="s">
        <v>297</v>
      </c>
    </row>
    <row r="178" spans="1:6" ht="49.5" hidden="1" x14ac:dyDescent="0.25">
      <c r="A178" s="38">
        <v>43307</v>
      </c>
      <c r="B178" s="10">
        <v>128405</v>
      </c>
      <c r="C178" s="10">
        <v>821</v>
      </c>
      <c r="D178" s="10" t="s">
        <v>57</v>
      </c>
      <c r="E178" s="11">
        <v>2229.42</v>
      </c>
      <c r="F178" s="14" t="s">
        <v>403</v>
      </c>
    </row>
    <row r="179" spans="1:6" ht="66" hidden="1" x14ac:dyDescent="0.25">
      <c r="A179" s="38">
        <v>43307</v>
      </c>
      <c r="B179" s="10">
        <v>128406</v>
      </c>
      <c r="C179" s="10">
        <v>1611</v>
      </c>
      <c r="D179" s="10" t="s">
        <v>37</v>
      </c>
      <c r="E179" s="11">
        <v>34.700000000000003</v>
      </c>
      <c r="F179" s="45" t="s">
        <v>36</v>
      </c>
    </row>
    <row r="180" spans="1:6" ht="132" hidden="1" x14ac:dyDescent="0.25">
      <c r="A180" s="38">
        <v>43307</v>
      </c>
      <c r="B180" s="10">
        <v>128407</v>
      </c>
      <c r="C180" s="10">
        <v>499</v>
      </c>
      <c r="D180" s="10" t="s">
        <v>56</v>
      </c>
      <c r="E180" s="11">
        <v>1303.32</v>
      </c>
      <c r="F180" s="13" t="s">
        <v>298</v>
      </c>
    </row>
    <row r="181" spans="1:6" ht="49.5" hidden="1" x14ac:dyDescent="0.25">
      <c r="A181" s="38">
        <v>43307</v>
      </c>
      <c r="B181" s="10">
        <v>128408</v>
      </c>
      <c r="C181" s="10">
        <v>578</v>
      </c>
      <c r="D181" s="10" t="s">
        <v>345</v>
      </c>
      <c r="E181" s="11">
        <v>33.39</v>
      </c>
      <c r="F181" s="10" t="s">
        <v>344</v>
      </c>
    </row>
    <row r="182" spans="1:6" ht="49.5" hidden="1" x14ac:dyDescent="0.25">
      <c r="A182" s="38">
        <v>43307</v>
      </c>
      <c r="B182" s="10">
        <v>128409</v>
      </c>
      <c r="C182" s="10">
        <v>591</v>
      </c>
      <c r="D182" s="10" t="s">
        <v>89</v>
      </c>
      <c r="E182" s="11">
        <v>29.52</v>
      </c>
      <c r="F182" s="10" t="s">
        <v>299</v>
      </c>
    </row>
    <row r="183" spans="1:6" ht="33" hidden="1" x14ac:dyDescent="0.25">
      <c r="A183" s="38">
        <v>43307</v>
      </c>
      <c r="B183" s="10">
        <v>128410</v>
      </c>
      <c r="C183" s="10">
        <v>1872</v>
      </c>
      <c r="D183" s="10" t="s">
        <v>28</v>
      </c>
      <c r="E183" s="11">
        <v>6</v>
      </c>
      <c r="F183" s="45" t="s">
        <v>27</v>
      </c>
    </row>
    <row r="184" spans="1:6" ht="49.5" hidden="1" x14ac:dyDescent="0.25">
      <c r="A184" s="38">
        <v>43307</v>
      </c>
      <c r="B184" s="10">
        <v>128411</v>
      </c>
      <c r="C184" s="10">
        <v>690</v>
      </c>
      <c r="D184" s="10" t="s">
        <v>301</v>
      </c>
      <c r="E184" s="11">
        <v>140.47</v>
      </c>
      <c r="F184" s="13" t="s">
        <v>302</v>
      </c>
    </row>
    <row r="185" spans="1:6" ht="33" hidden="1" x14ac:dyDescent="0.25">
      <c r="A185" s="38">
        <v>43308</v>
      </c>
      <c r="B185" s="10">
        <v>128412</v>
      </c>
      <c r="C185" s="10">
        <v>24</v>
      </c>
      <c r="D185" s="10" t="s">
        <v>8</v>
      </c>
      <c r="E185" s="11">
        <v>82.72</v>
      </c>
      <c r="F185" s="48" t="s">
        <v>308</v>
      </c>
    </row>
    <row r="186" spans="1:6" ht="66" hidden="1" x14ac:dyDescent="0.25">
      <c r="A186" s="38">
        <v>43308</v>
      </c>
      <c r="B186" s="10">
        <v>128413</v>
      </c>
      <c r="C186" s="10">
        <v>45</v>
      </c>
      <c r="D186" s="10" t="s">
        <v>303</v>
      </c>
      <c r="E186" s="11">
        <v>44.4</v>
      </c>
      <c r="F186" s="49" t="s">
        <v>404</v>
      </c>
    </row>
    <row r="187" spans="1:6" ht="99" hidden="1" x14ac:dyDescent="0.25">
      <c r="A187" s="38">
        <v>43308</v>
      </c>
      <c r="B187" s="10">
        <v>128414</v>
      </c>
      <c r="C187" s="10">
        <v>86</v>
      </c>
      <c r="D187" s="10" t="s">
        <v>43</v>
      </c>
      <c r="E187" s="11">
        <v>8687.15</v>
      </c>
      <c r="F187" s="10" t="s">
        <v>310</v>
      </c>
    </row>
    <row r="188" spans="1:6" ht="49.5" hidden="1" x14ac:dyDescent="0.25">
      <c r="A188" s="38">
        <v>43308</v>
      </c>
      <c r="B188" s="10">
        <v>128415</v>
      </c>
      <c r="C188" s="10">
        <v>1269</v>
      </c>
      <c r="D188" s="10" t="s">
        <v>311</v>
      </c>
      <c r="E188" s="11">
        <v>128.94999999999999</v>
      </c>
      <c r="F188" s="10" t="s">
        <v>312</v>
      </c>
    </row>
    <row r="189" spans="1:6" ht="198" hidden="1" x14ac:dyDescent="0.25">
      <c r="A189" s="38">
        <v>43308</v>
      </c>
      <c r="B189" s="10">
        <v>128416</v>
      </c>
      <c r="C189" s="10">
        <v>174</v>
      </c>
      <c r="D189" s="10" t="s">
        <v>23</v>
      </c>
      <c r="E189" s="11">
        <v>764</v>
      </c>
      <c r="F189" s="13" t="s">
        <v>314</v>
      </c>
    </row>
    <row r="190" spans="1:6" ht="49.5" hidden="1" x14ac:dyDescent="0.25">
      <c r="A190" s="38">
        <v>43308</v>
      </c>
      <c r="B190" s="10">
        <v>128417</v>
      </c>
      <c r="C190" s="10">
        <v>1034</v>
      </c>
      <c r="D190" s="10" t="s">
        <v>171</v>
      </c>
      <c r="E190" s="11">
        <v>25.45</v>
      </c>
      <c r="F190" s="10" t="s">
        <v>315</v>
      </c>
    </row>
    <row r="191" spans="1:6" ht="33" hidden="1" x14ac:dyDescent="0.25">
      <c r="A191" s="38">
        <v>43308</v>
      </c>
      <c r="B191" s="10">
        <v>128418</v>
      </c>
      <c r="C191" s="10">
        <v>188</v>
      </c>
      <c r="D191" s="10" t="s">
        <v>101</v>
      </c>
      <c r="E191" s="11">
        <v>12293.13</v>
      </c>
      <c r="F191" s="50" t="s">
        <v>316</v>
      </c>
    </row>
    <row r="192" spans="1:6" ht="33" hidden="1" x14ac:dyDescent="0.25">
      <c r="A192" s="38">
        <v>43308</v>
      </c>
      <c r="B192" s="10">
        <v>128419</v>
      </c>
      <c r="C192" s="10">
        <v>1199</v>
      </c>
      <c r="D192" s="10" t="s">
        <v>75</v>
      </c>
      <c r="E192" s="11">
        <v>387.15</v>
      </c>
      <c r="F192" s="10" t="s">
        <v>317</v>
      </c>
    </row>
    <row r="193" spans="1:6" ht="49.5" hidden="1" x14ac:dyDescent="0.25">
      <c r="A193" s="38">
        <v>43308</v>
      </c>
      <c r="B193" s="10">
        <v>128420</v>
      </c>
      <c r="C193" s="10">
        <v>206</v>
      </c>
      <c r="D193" s="10" t="s">
        <v>39</v>
      </c>
      <c r="E193" s="11">
        <v>48.01</v>
      </c>
      <c r="F193" s="41" t="s">
        <v>318</v>
      </c>
    </row>
    <row r="194" spans="1:6" ht="132" hidden="1" x14ac:dyDescent="0.25">
      <c r="A194" s="38">
        <v>43308</v>
      </c>
      <c r="B194" s="10">
        <v>128421</v>
      </c>
      <c r="C194" s="10">
        <v>425</v>
      </c>
      <c r="D194" s="10" t="s">
        <v>16</v>
      </c>
      <c r="E194" s="11">
        <v>164.95</v>
      </c>
      <c r="F194" s="10" t="s">
        <v>319</v>
      </c>
    </row>
    <row r="195" spans="1:6" ht="33" hidden="1" x14ac:dyDescent="0.25">
      <c r="A195" s="38">
        <v>43308</v>
      </c>
      <c r="B195" s="10">
        <v>128422</v>
      </c>
      <c r="C195" s="10">
        <v>494</v>
      </c>
      <c r="D195" s="10" t="s">
        <v>102</v>
      </c>
      <c r="E195" s="11">
        <v>171494.64</v>
      </c>
      <c r="F195" s="41" t="s">
        <v>320</v>
      </c>
    </row>
    <row r="196" spans="1:6" ht="49.5" hidden="1" x14ac:dyDescent="0.25">
      <c r="A196" s="38">
        <v>43308</v>
      </c>
      <c r="B196" s="10">
        <v>128423</v>
      </c>
      <c r="C196" s="10">
        <v>1611</v>
      </c>
      <c r="D196" s="10" t="s">
        <v>37</v>
      </c>
      <c r="E196" s="11">
        <v>24.35</v>
      </c>
      <c r="F196" s="45" t="s">
        <v>218</v>
      </c>
    </row>
    <row r="197" spans="1:6" ht="49.5" hidden="1" x14ac:dyDescent="0.25">
      <c r="A197" s="38">
        <v>43308</v>
      </c>
      <c r="B197" s="10">
        <v>128424</v>
      </c>
      <c r="C197" s="10">
        <v>1876</v>
      </c>
      <c r="D197" s="10" t="s">
        <v>307</v>
      </c>
      <c r="E197" s="11">
        <v>1333</v>
      </c>
      <c r="F197" s="10" t="s">
        <v>321</v>
      </c>
    </row>
    <row r="198" spans="1:6" ht="49.5" hidden="1" x14ac:dyDescent="0.25">
      <c r="A198" s="38">
        <v>43308</v>
      </c>
      <c r="B198" s="10">
        <v>128425</v>
      </c>
      <c r="C198" s="10">
        <v>617</v>
      </c>
      <c r="D198" s="10" t="s">
        <v>127</v>
      </c>
      <c r="E198" s="11">
        <v>2276.4</v>
      </c>
      <c r="F198" s="41" t="s">
        <v>322</v>
      </c>
    </row>
    <row r="199" spans="1:6" ht="49.5" hidden="1" x14ac:dyDescent="0.25">
      <c r="A199" s="38">
        <v>43308</v>
      </c>
      <c r="B199" s="10">
        <v>128426</v>
      </c>
      <c r="C199" s="10">
        <v>1468</v>
      </c>
      <c r="D199" s="10" t="s">
        <v>11</v>
      </c>
      <c r="E199" s="11">
        <v>16.25</v>
      </c>
      <c r="F199" s="46" t="s">
        <v>323</v>
      </c>
    </row>
    <row r="200" spans="1:6" ht="33" hidden="1" x14ac:dyDescent="0.25">
      <c r="A200" s="38">
        <v>43308</v>
      </c>
      <c r="B200" s="10">
        <v>128427</v>
      </c>
      <c r="C200" s="10">
        <v>1016</v>
      </c>
      <c r="D200" s="10" t="s">
        <v>241</v>
      </c>
      <c r="E200" s="11">
        <v>25</v>
      </c>
      <c r="F200" s="40" t="s">
        <v>324</v>
      </c>
    </row>
    <row r="201" spans="1:6" ht="33" hidden="1" x14ac:dyDescent="0.25">
      <c r="A201" s="38">
        <v>43308</v>
      </c>
      <c r="B201" s="10">
        <v>128428</v>
      </c>
      <c r="C201" s="10">
        <v>1317</v>
      </c>
      <c r="D201" s="10" t="s">
        <v>305</v>
      </c>
      <c r="E201" s="11">
        <v>1763</v>
      </c>
      <c r="F201" s="41" t="s">
        <v>325</v>
      </c>
    </row>
    <row r="202" spans="1:6" ht="82.5" hidden="1" x14ac:dyDescent="0.25">
      <c r="A202" s="38">
        <v>43308</v>
      </c>
      <c r="B202" s="10">
        <v>128429</v>
      </c>
      <c r="C202" s="10">
        <v>733</v>
      </c>
      <c r="D202" s="10" t="s">
        <v>304</v>
      </c>
      <c r="E202" s="11">
        <v>20.69</v>
      </c>
      <c r="F202" s="49" t="s">
        <v>309</v>
      </c>
    </row>
    <row r="203" spans="1:6" ht="66" hidden="1" x14ac:dyDescent="0.25">
      <c r="A203" s="38">
        <v>43308</v>
      </c>
      <c r="B203" s="10">
        <v>128430</v>
      </c>
      <c r="C203" s="10">
        <v>1850</v>
      </c>
      <c r="D203" s="10" t="s">
        <v>306</v>
      </c>
      <c r="E203" s="11">
        <v>7208</v>
      </c>
      <c r="F203" s="10" t="s">
        <v>326</v>
      </c>
    </row>
    <row r="204" spans="1:6" ht="33" hidden="1" x14ac:dyDescent="0.25">
      <c r="A204" s="38">
        <v>43308</v>
      </c>
      <c r="B204" s="10">
        <v>128431</v>
      </c>
      <c r="C204" s="10">
        <v>690</v>
      </c>
      <c r="D204" s="10" t="s">
        <v>301</v>
      </c>
      <c r="E204" s="11">
        <v>737.2</v>
      </c>
      <c r="F204" s="10" t="s">
        <v>327</v>
      </c>
    </row>
    <row r="205" spans="1:6" ht="33" hidden="1" x14ac:dyDescent="0.25">
      <c r="A205" s="38">
        <v>43308</v>
      </c>
      <c r="B205" s="10">
        <v>128432</v>
      </c>
      <c r="C205" s="10">
        <v>694</v>
      </c>
      <c r="D205" s="10" t="s">
        <v>208</v>
      </c>
      <c r="E205" s="11">
        <v>464.94</v>
      </c>
      <c r="F205" s="10" t="s">
        <v>313</v>
      </c>
    </row>
    <row r="206" spans="1:6" ht="99" hidden="1" x14ac:dyDescent="0.25">
      <c r="A206" s="38">
        <v>43311</v>
      </c>
      <c r="B206" s="10">
        <v>128433</v>
      </c>
      <c r="C206" s="10">
        <v>24</v>
      </c>
      <c r="D206" s="10" t="s">
        <v>8</v>
      </c>
      <c r="E206" s="11">
        <v>725.4</v>
      </c>
      <c r="F206" s="10" t="s">
        <v>350</v>
      </c>
    </row>
    <row r="207" spans="1:6" ht="99" hidden="1" x14ac:dyDescent="0.25">
      <c r="A207" s="38">
        <v>43311</v>
      </c>
      <c r="B207" s="10">
        <v>128434</v>
      </c>
      <c r="C207" s="10">
        <v>64</v>
      </c>
      <c r="D207" s="10" t="s">
        <v>48</v>
      </c>
      <c r="E207" s="11">
        <v>482.75</v>
      </c>
      <c r="F207" s="10" t="s">
        <v>351</v>
      </c>
    </row>
    <row r="208" spans="1:6" ht="33" hidden="1" x14ac:dyDescent="0.25">
      <c r="A208" s="38">
        <v>43311</v>
      </c>
      <c r="B208" s="10">
        <v>128435</v>
      </c>
      <c r="C208" s="10">
        <v>1612</v>
      </c>
      <c r="D208" s="10" t="s">
        <v>62</v>
      </c>
      <c r="E208" s="11">
        <v>150</v>
      </c>
      <c r="F208" s="10" t="s">
        <v>352</v>
      </c>
    </row>
    <row r="209" spans="1:6" ht="33" hidden="1" x14ac:dyDescent="0.25">
      <c r="A209" s="38">
        <v>43311</v>
      </c>
      <c r="B209" s="10">
        <v>128436</v>
      </c>
      <c r="C209" s="10">
        <v>1037</v>
      </c>
      <c r="D209" s="10" t="s">
        <v>347</v>
      </c>
      <c r="E209" s="11">
        <v>6702</v>
      </c>
      <c r="F209" s="14" t="s">
        <v>353</v>
      </c>
    </row>
    <row r="210" spans="1:6" ht="165" hidden="1" x14ac:dyDescent="0.25">
      <c r="A210" s="38">
        <v>43311</v>
      </c>
      <c r="B210" s="10">
        <v>128437</v>
      </c>
      <c r="C210" s="10">
        <v>253</v>
      </c>
      <c r="D210" s="10" t="s">
        <v>22</v>
      </c>
      <c r="E210" s="11">
        <v>162.9</v>
      </c>
      <c r="F210" s="13" t="s">
        <v>354</v>
      </c>
    </row>
    <row r="211" spans="1:6" ht="49.5" hidden="1" x14ac:dyDescent="0.25">
      <c r="A211" s="38">
        <v>43311</v>
      </c>
      <c r="B211" s="10">
        <v>128438</v>
      </c>
      <c r="C211" s="10">
        <v>588</v>
      </c>
      <c r="D211" s="10" t="s">
        <v>348</v>
      </c>
      <c r="E211" s="11">
        <v>52.2</v>
      </c>
      <c r="F211" s="13" t="s">
        <v>355</v>
      </c>
    </row>
    <row r="212" spans="1:6" ht="49.5" hidden="1" x14ac:dyDescent="0.25">
      <c r="A212" s="38">
        <v>43311</v>
      </c>
      <c r="B212" s="10">
        <v>128439</v>
      </c>
      <c r="C212" s="10">
        <v>1892</v>
      </c>
      <c r="D212" s="10" t="s">
        <v>93</v>
      </c>
      <c r="E212" s="11">
        <v>1230.3599999999999</v>
      </c>
      <c r="F212" s="41" t="s">
        <v>358</v>
      </c>
    </row>
    <row r="213" spans="1:6" ht="49.5" hidden="1" x14ac:dyDescent="0.25">
      <c r="A213" s="38">
        <v>43311</v>
      </c>
      <c r="B213" s="10">
        <v>128440</v>
      </c>
      <c r="C213" s="10">
        <v>1511</v>
      </c>
      <c r="D213" s="10" t="s">
        <v>145</v>
      </c>
      <c r="E213" s="11">
        <v>1087.55</v>
      </c>
      <c r="F213" s="41" t="s">
        <v>356</v>
      </c>
    </row>
    <row r="214" spans="1:6" ht="49.5" hidden="1" x14ac:dyDescent="0.25">
      <c r="A214" s="38">
        <v>43311</v>
      </c>
      <c r="B214" s="10">
        <v>128441</v>
      </c>
      <c r="C214" s="10">
        <v>414</v>
      </c>
      <c r="D214" s="10" t="s">
        <v>71</v>
      </c>
      <c r="E214" s="11">
        <v>1421.29</v>
      </c>
      <c r="F214" s="41" t="s">
        <v>357</v>
      </c>
    </row>
    <row r="215" spans="1:6" ht="85.5" hidden="1" customHeight="1" x14ac:dyDescent="0.25">
      <c r="A215" s="38">
        <v>43311</v>
      </c>
      <c r="B215" s="10">
        <v>128442</v>
      </c>
      <c r="C215" s="10">
        <v>454</v>
      </c>
      <c r="D215" s="10" t="s">
        <v>15</v>
      </c>
      <c r="E215" s="11">
        <v>232.57</v>
      </c>
      <c r="F215" s="14" t="s">
        <v>411</v>
      </c>
    </row>
    <row r="216" spans="1:6" ht="66" hidden="1" x14ac:dyDescent="0.25">
      <c r="A216" s="38">
        <v>43311</v>
      </c>
      <c r="B216" s="10">
        <v>128443</v>
      </c>
      <c r="C216" s="10">
        <v>991</v>
      </c>
      <c r="D216" s="10" t="s">
        <v>54</v>
      </c>
      <c r="E216" s="11">
        <v>640.82000000000005</v>
      </c>
      <c r="F216" s="10" t="s">
        <v>359</v>
      </c>
    </row>
    <row r="217" spans="1:6" ht="33" hidden="1" x14ac:dyDescent="0.25">
      <c r="A217" s="38">
        <v>43311</v>
      </c>
      <c r="B217" s="10">
        <v>128444</v>
      </c>
      <c r="C217" s="10">
        <v>656</v>
      </c>
      <c r="D217" s="10" t="s">
        <v>349</v>
      </c>
      <c r="E217" s="11">
        <v>6256.83</v>
      </c>
      <c r="F217" s="39" t="s">
        <v>360</v>
      </c>
    </row>
    <row r="218" spans="1:6" ht="49.5" hidden="1" x14ac:dyDescent="0.25">
      <c r="A218" s="38">
        <v>43311</v>
      </c>
      <c r="B218" s="10">
        <v>128445</v>
      </c>
      <c r="C218" s="10">
        <v>1706</v>
      </c>
      <c r="D218" s="10" t="s">
        <v>10</v>
      </c>
      <c r="E218" s="11">
        <v>857.03</v>
      </c>
      <c r="F218" s="41" t="s">
        <v>468</v>
      </c>
    </row>
    <row r="219" spans="1:6" ht="33" hidden="1" x14ac:dyDescent="0.25">
      <c r="A219" s="38">
        <v>43311</v>
      </c>
      <c r="B219" s="10">
        <v>128446</v>
      </c>
      <c r="C219" s="10">
        <v>665</v>
      </c>
      <c r="D219" s="10" t="s">
        <v>30</v>
      </c>
      <c r="E219" s="11">
        <v>194.96</v>
      </c>
      <c r="F219" s="10" t="s">
        <v>361</v>
      </c>
    </row>
    <row r="220" spans="1:6" ht="82.5" hidden="1" x14ac:dyDescent="0.25">
      <c r="A220" s="38">
        <v>43312</v>
      </c>
      <c r="B220" s="10">
        <v>128447</v>
      </c>
      <c r="C220" s="10">
        <v>64</v>
      </c>
      <c r="D220" s="10" t="s">
        <v>48</v>
      </c>
      <c r="E220" s="11">
        <v>2572.7600000000002</v>
      </c>
      <c r="F220" s="10" t="s">
        <v>367</v>
      </c>
    </row>
    <row r="221" spans="1:6" ht="49.5" hidden="1" x14ac:dyDescent="0.25">
      <c r="A221" s="38">
        <v>43312</v>
      </c>
      <c r="B221" s="10">
        <v>128448</v>
      </c>
      <c r="C221" s="10">
        <v>1612</v>
      </c>
      <c r="D221" s="10" t="s">
        <v>62</v>
      </c>
      <c r="E221" s="11">
        <v>8426.52</v>
      </c>
      <c r="F221" s="14" t="s">
        <v>368</v>
      </c>
    </row>
    <row r="222" spans="1:6" ht="49.5" hidden="1" x14ac:dyDescent="0.25">
      <c r="A222" s="38">
        <v>43312</v>
      </c>
      <c r="B222" s="10">
        <v>128449</v>
      </c>
      <c r="C222" s="10">
        <v>95</v>
      </c>
      <c r="D222" s="10" t="s">
        <v>362</v>
      </c>
      <c r="E222" s="11">
        <v>2317.46</v>
      </c>
      <c r="F222" s="14" t="s">
        <v>366</v>
      </c>
    </row>
    <row r="223" spans="1:6" ht="49.5" hidden="1" x14ac:dyDescent="0.25">
      <c r="A223" s="38">
        <v>43312</v>
      </c>
      <c r="B223" s="10">
        <v>128450</v>
      </c>
      <c r="C223" s="10">
        <v>1338</v>
      </c>
      <c r="D223" s="10" t="s">
        <v>87</v>
      </c>
      <c r="E223" s="11">
        <v>52.82</v>
      </c>
      <c r="F223" s="12" t="s">
        <v>369</v>
      </c>
    </row>
    <row r="224" spans="1:6" ht="66" hidden="1" x14ac:dyDescent="0.25">
      <c r="A224" s="38">
        <v>43312</v>
      </c>
      <c r="B224" s="10">
        <v>128451</v>
      </c>
      <c r="C224" s="10">
        <v>1708</v>
      </c>
      <c r="D224" s="10" t="s">
        <v>400</v>
      </c>
      <c r="E224" s="11">
        <v>9080.44</v>
      </c>
      <c r="F224" s="10" t="s">
        <v>370</v>
      </c>
    </row>
    <row r="225" spans="1:6" ht="49.5" x14ac:dyDescent="0.25">
      <c r="A225" s="38">
        <v>43312</v>
      </c>
      <c r="B225" s="10">
        <v>128452</v>
      </c>
      <c r="C225" s="10">
        <v>265</v>
      </c>
      <c r="D225" s="10" t="s">
        <v>73</v>
      </c>
      <c r="E225" s="11">
        <v>1230.3599999999999</v>
      </c>
      <c r="F225" s="12" t="s">
        <v>371</v>
      </c>
    </row>
    <row r="226" spans="1:6" ht="33" hidden="1" x14ac:dyDescent="0.25">
      <c r="A226" s="38">
        <v>43312</v>
      </c>
      <c r="B226" s="10">
        <v>128453</v>
      </c>
      <c r="C226" s="10">
        <v>1741</v>
      </c>
      <c r="D226" s="10" t="s">
        <v>363</v>
      </c>
      <c r="E226" s="11">
        <v>802.66</v>
      </c>
      <c r="F226" s="14" t="s">
        <v>412</v>
      </c>
    </row>
    <row r="227" spans="1:6" ht="49.5" hidden="1" x14ac:dyDescent="0.25">
      <c r="A227" s="38">
        <v>43312</v>
      </c>
      <c r="B227" s="10">
        <v>128454</v>
      </c>
      <c r="C227" s="10">
        <v>1910</v>
      </c>
      <c r="D227" s="10" t="s">
        <v>364</v>
      </c>
      <c r="E227" s="11">
        <v>606.79999999999995</v>
      </c>
      <c r="F227" s="10" t="s">
        <v>405</v>
      </c>
    </row>
    <row r="228" spans="1:6" ht="33" hidden="1" x14ac:dyDescent="0.25">
      <c r="A228" s="38">
        <v>43312</v>
      </c>
      <c r="B228" s="10">
        <v>128455</v>
      </c>
      <c r="C228" s="10">
        <v>1832</v>
      </c>
      <c r="D228" s="10" t="s">
        <v>126</v>
      </c>
      <c r="E228" s="11">
        <v>251.16</v>
      </c>
      <c r="F228" s="42" t="s">
        <v>372</v>
      </c>
    </row>
    <row r="229" spans="1:6" ht="49.5" hidden="1" x14ac:dyDescent="0.25">
      <c r="A229" s="38">
        <v>43312</v>
      </c>
      <c r="B229" s="10">
        <v>128456</v>
      </c>
      <c r="C229" s="10">
        <v>424</v>
      </c>
      <c r="D229" s="10" t="s">
        <v>365</v>
      </c>
      <c r="E229" s="11">
        <v>24.38</v>
      </c>
      <c r="F229" s="10" t="s">
        <v>373</v>
      </c>
    </row>
    <row r="230" spans="1:6" ht="49.5" hidden="1" x14ac:dyDescent="0.25">
      <c r="A230" s="38">
        <v>43312</v>
      </c>
      <c r="B230" s="10">
        <v>128457</v>
      </c>
      <c r="C230" s="10">
        <v>821</v>
      </c>
      <c r="D230" s="10" t="s">
        <v>57</v>
      </c>
      <c r="E230" s="11">
        <v>814.4</v>
      </c>
      <c r="F230" s="10" t="s">
        <v>374</v>
      </c>
    </row>
    <row r="231" spans="1:6" ht="49.5" hidden="1" x14ac:dyDescent="0.25">
      <c r="A231" s="38">
        <v>43312</v>
      </c>
      <c r="B231" s="10">
        <v>128458</v>
      </c>
      <c r="C231" s="10">
        <v>1611</v>
      </c>
      <c r="D231" s="10" t="s">
        <v>37</v>
      </c>
      <c r="E231" s="11">
        <v>20.82</v>
      </c>
      <c r="F231" s="45" t="s">
        <v>375</v>
      </c>
    </row>
    <row r="232" spans="1:6" ht="69" hidden="1" customHeight="1" x14ac:dyDescent="0.25">
      <c r="A232" s="38">
        <v>43312</v>
      </c>
      <c r="B232" s="10">
        <v>128459</v>
      </c>
      <c r="C232" s="10">
        <v>1099</v>
      </c>
      <c r="D232" s="10" t="s">
        <v>35</v>
      </c>
      <c r="E232" s="11">
        <v>67</v>
      </c>
      <c r="F232" s="10" t="s">
        <v>376</v>
      </c>
    </row>
    <row r="233" spans="1:6" ht="33" hidden="1" x14ac:dyDescent="0.25">
      <c r="A233" s="38">
        <v>43312</v>
      </c>
      <c r="B233" s="10">
        <v>128460</v>
      </c>
      <c r="C233" s="10">
        <v>506</v>
      </c>
      <c r="D233" s="10" t="s">
        <v>34</v>
      </c>
      <c r="E233" s="11">
        <v>26.8</v>
      </c>
      <c r="F233" s="10" t="s">
        <v>377</v>
      </c>
    </row>
    <row r="234" spans="1:6" ht="49.5" hidden="1" x14ac:dyDescent="0.25">
      <c r="A234" s="38">
        <v>43312</v>
      </c>
      <c r="B234" s="10">
        <v>128461</v>
      </c>
      <c r="C234" s="10">
        <v>991</v>
      </c>
      <c r="D234" s="10" t="s">
        <v>54</v>
      </c>
      <c r="E234" s="11">
        <v>627.78</v>
      </c>
      <c r="F234" s="10" t="s">
        <v>378</v>
      </c>
    </row>
    <row r="235" spans="1:6" ht="49.5" hidden="1" x14ac:dyDescent="0.25">
      <c r="A235" s="38">
        <v>43312</v>
      </c>
      <c r="B235" s="10">
        <v>128462</v>
      </c>
      <c r="C235" s="10">
        <v>614</v>
      </c>
      <c r="D235" s="10" t="s">
        <v>176</v>
      </c>
      <c r="E235" s="11">
        <v>319</v>
      </c>
      <c r="F235" s="10" t="s">
        <v>379</v>
      </c>
    </row>
  </sheetData>
  <autoFilter ref="A1:F235">
    <filterColumn colId="2">
      <filters>
        <filter val="265"/>
      </filters>
    </filterColumn>
  </autoFilter>
  <sortState ref="A185:F205">
    <sortCondition ref="B185:B205"/>
  </sortState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AUGUST Support</vt:lpstr>
      <vt:lpstr>8-13-18</vt:lpstr>
      <vt:lpstr>JULY Support </vt:lpstr>
      <vt:lpstr>'8-13-18'!Print_Area</vt:lpstr>
      <vt:lpstr>'8-13-18'!Print_Titles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Burnham</dc:creator>
  <cp:lastModifiedBy>David Fergeson</cp:lastModifiedBy>
  <cp:lastPrinted>2018-08-02T16:14:10Z</cp:lastPrinted>
  <dcterms:created xsi:type="dcterms:W3CDTF">2018-07-03T21:40:29Z</dcterms:created>
  <dcterms:modified xsi:type="dcterms:W3CDTF">2018-08-07T14:39:47Z</dcterms:modified>
</cp:coreProperties>
</file>