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Board Reports\Board Files\FY20\BOARD RATIFICATION\"/>
    </mc:Choice>
  </mc:AlternateContent>
  <bookViews>
    <workbookView xWindow="0" yWindow="0" windowWidth="28800" windowHeight="12045"/>
  </bookViews>
  <sheets>
    <sheet name="8-12-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5" i="1" l="1"/>
  <c r="D312" i="1"/>
  <c r="D34" i="1"/>
  <c r="D311" i="1" s="1"/>
  <c r="D313" i="1" s="1"/>
  <c r="D30" i="1"/>
  <c r="D24" i="1"/>
</calcChain>
</file>

<file path=xl/sharedStrings.xml><?xml version="1.0" encoding="utf-8"?>
<sst xmlns="http://schemas.openxmlformats.org/spreadsheetml/2006/main" count="645" uniqueCount="453">
  <si>
    <t>Middle Rio Grande Conservancy District</t>
  </si>
  <si>
    <t>Checks for the Period July 1, 2019 through July 31, 2019</t>
  </si>
  <si>
    <t>Munis</t>
  </si>
  <si>
    <t>Check</t>
  </si>
  <si>
    <t>Vendor</t>
  </si>
  <si>
    <t xml:space="preserve"> </t>
  </si>
  <si>
    <t>Number</t>
  </si>
  <si>
    <t>Vendor Name</t>
  </si>
  <si>
    <t>Amount</t>
  </si>
  <si>
    <t>Description</t>
  </si>
  <si>
    <t>UNUM LIFE INSURANCE</t>
  </si>
  <si>
    <t>* JUNE 2019 EMPLOYEE PAID LIFE, AD&amp;D, STD AND LTD INSURANCE
* MAY 2019 AND JUNE 2019 VOLUNTARY GROUP COVERAGES
* MAY 2019 AND JUNE 2019 EMPLOYER PAID LIFE, AD&amp;D, STD &amp; LTD INSURANCE</t>
  </si>
  <si>
    <t>GARNISHMENT CHECK</t>
  </si>
  <si>
    <t>CITY OF ALBUQUERQUE</t>
  </si>
  <si>
    <t>JULY 2019 - EMPLOYEE HEALTHCARE PREMIUM</t>
  </si>
  <si>
    <t>EFT</t>
  </si>
  <si>
    <t>NEW MEXICO TAXATION &amp; REVENUE DEPARTMENT</t>
  </si>
  <si>
    <t>JUNE 2019 WITHHOLDING TAX</t>
  </si>
  <si>
    <t>PAY PERIOD PP # 14</t>
  </si>
  <si>
    <t>PAYROLL # 14</t>
  </si>
  <si>
    <t>PUBLIC EMPLOYEES RETIREMENT # 14</t>
  </si>
  <si>
    <t>IRS PAY PERIOD PP # 14</t>
  </si>
  <si>
    <t>VOYA  DEFERRED COMP PP # 14</t>
  </si>
  <si>
    <t>NATIONWIDE DEFERRED COMP PP # 14</t>
  </si>
  <si>
    <t>FLEX - PP # 12</t>
  </si>
  <si>
    <t>PAY PERIOD PP # 15</t>
  </si>
  <si>
    <t>PAYROLL # 15</t>
  </si>
  <si>
    <t>PUBLIC EMPLOYEES RETIREMENT # 15</t>
  </si>
  <si>
    <t>IRS PAY PERIOD PP # 15</t>
  </si>
  <si>
    <t>VOYA  DEFERRED COMP PP # 15</t>
  </si>
  <si>
    <t>NATIONWIDE DEFERRED COMP PP # 15</t>
  </si>
  <si>
    <t>FLEX - PP # 15</t>
  </si>
  <si>
    <t>TOTAL PAYROLL:</t>
  </si>
  <si>
    <t>AMCCD ENTERPRISES LLC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</si>
  <si>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WEED EATER AND CHAINSAW MAINTENANCE ITEMS</t>
    </r>
  </si>
  <si>
    <t>GEOTEL CORPORATION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</si>
  <si>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MAY 2019 - READ AND CLIP FEES </t>
    </r>
  </si>
  <si>
    <t>JOHN THOMPSON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</si>
  <si>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3RD PAYMENT  OF FOUR (4) ON 2019 LOBBYIST CONTRACT</t>
    </r>
  </si>
  <si>
    <t>SANDIA OFFICE SUPPLY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</si>
  <si>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BANNER WITH STAND</t>
    </r>
  </si>
  <si>
    <t>UNIFORMS &amp; MORE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</si>
  <si>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HATS</t>
    </r>
  </si>
  <si>
    <t>ALARM COMMUNICATIONS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</si>
  <si>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QUARTERLY FEE FOR EMERGENCY MONITORING AND NOTIFICATION SERVICES - JULY 1, 2019 THROUGH SEPTEMBER 30, 2019</t>
    </r>
  </si>
  <si>
    <t>ANSWER NEW MEXICO LLC</t>
  </si>
  <si>
    <r>
      <rPr>
        <b/>
        <u/>
        <sz val="12.5"/>
        <rFont val="Times New Roman"/>
        <family val="1"/>
      </rPr>
      <t>GENERAL OFFICE
BELEN DIVISION</t>
    </r>
    <r>
      <rPr>
        <sz val="12.5"/>
        <rFont val="Times New Roman"/>
        <family val="1"/>
      </rPr>
      <t xml:space="preserve">
* JULY, 2019 - TELEPHONE ANSWERING SERVICE CHARGES</t>
    </r>
  </si>
  <si>
    <t>BAKER UTILITY SUPPLY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</si>
  <si>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PIPE </t>
    </r>
  </si>
  <si>
    <t>BOOT BARN, INC.</t>
  </si>
  <si>
    <r>
      <rPr>
        <b/>
        <u/>
        <sz val="12.5"/>
        <rFont val="Times New Roman"/>
        <family val="1"/>
      </rPr>
      <t xml:space="preserve">HYDROLOGY DEPARTMENT
</t>
    </r>
    <r>
      <rPr>
        <sz val="12.5"/>
        <rFont val="Times New Roman"/>
        <family val="1"/>
      </rPr>
      <t>* SAFETY BOOTS FOR DISTRICT STAFF</t>
    </r>
  </si>
  <si>
    <t>COMMUNICATIONS DIVERSIFIED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</si>
  <si>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SERVICE CALL - RESTORE SERVICE TO LINE 1 </t>
    </r>
  </si>
  <si>
    <t>NMWDOC (NEW MEXICO WATERSHED &amp; DAM OWNERS COALITION)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</si>
  <si>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FY20 DUES FOR NM WATERSHED &amp; DAM OWNERS COALITION</t>
    </r>
  </si>
  <si>
    <t>PRUDENTIAL OVERALL SUPPLY</t>
  </si>
  <si>
    <r>
      <t xml:space="preserve">SOCORRO DIVISION
</t>
    </r>
    <r>
      <rPr>
        <sz val="12.5"/>
        <rFont val="Times New Roman"/>
        <family val="1"/>
      </rPr>
      <t>* RENTAL OF MECHANIC'S UNIFORMS - INCLUDES CLEANING SERVICE</t>
    </r>
  </si>
  <si>
    <t>SOUTHERN TIRE MART, LLC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</si>
  <si>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REPAIR - UNIT 80014 - 2019 FORD PICKUP</t>
    </r>
  </si>
  <si>
    <t>TAS SECURITY SYSTEMS INC</t>
  </si>
  <si>
    <r>
      <t>GENERAL OFFICE</t>
    </r>
    <r>
      <rPr>
        <sz val="12.5"/>
        <rFont val="Times New Roman"/>
        <family val="1"/>
      </rPr>
      <t xml:space="preserve">
* QUARTERLY ALARM SERVICE JULY 1, 2019 THROUGH SEPTEMBER 30, 2019</t>
    </r>
  </si>
  <si>
    <t>VALENCIA COUNTY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</si>
  <si>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DIESEL FUEL PURCHASES FOR THE MONTH OF JUNE 2019
* 6,223.8 GALLONS @ $1.94/GALLON - $12,074.17
* 5% ADMINISTRATIVE CHARGE - $603.71</t>
    </r>
  </si>
  <si>
    <t>WEX BANK</t>
  </si>
  <si>
    <t xml:space="preserve">WEX FUEL CHARGES FOR JUNE 2019
* CAR WASH - $14.00
* 8,693.2 GALLONS UNLEADED FUEL FOR ALL DIVISIONS - AVERAGE COST  $2.25 PER GALLON FOR A TOTAL COST OF $19,520.16 
* 2,358.4 GALLONS DIESEL FUEL FOR ALL DIVISIONS - AVERAGE COST  $2.60 PER GALLON FOR A TOTAL COST OF $6,141.45
* DISCOUNT OF $244.99
</t>
  </si>
  <si>
    <r>
      <rPr>
        <b/>
        <u/>
        <sz val="12.5"/>
        <rFont val="Times New Roman"/>
        <family val="1"/>
      </rPr>
      <t>GENERAL OFFICE</t>
    </r>
    <r>
      <rPr>
        <b/>
        <sz val="12.5"/>
        <rFont val="Times New Roman"/>
        <family val="1"/>
      </rPr>
      <t xml:space="preserve">
SOCORRO MAIN HUB</t>
    </r>
    <r>
      <rPr>
        <sz val="12.5"/>
        <rFont val="Times New Roman"/>
        <family val="1"/>
      </rPr>
      <t xml:space="preserve">
* AIR COMBO VALVE</t>
    </r>
  </si>
  <si>
    <t>BANK OF AMERICA</t>
  </si>
  <si>
    <r>
      <rPr>
        <b/>
        <u/>
        <sz val="12.5"/>
        <rFont val="Times New Roman"/>
        <family val="1"/>
      </rPr>
      <t>ADMINISTRATIVE DEPARTMENT</t>
    </r>
    <r>
      <rPr>
        <sz val="12.5"/>
        <rFont val="Times New Roman"/>
        <family val="1"/>
      </rPr>
      <t xml:space="preserve">
* CAR WASH </t>
    </r>
  </si>
  <si>
    <t>CENTURY LINK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</si>
  <si>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JUNE 22, 2019 TO JULY 21, 2019 - TELEPHONE CHARGES</t>
    </r>
  </si>
  <si>
    <t>CITY OF SOCORRO</t>
  </si>
  <si>
    <r>
      <t>SOCORRO DIVISION</t>
    </r>
    <r>
      <rPr>
        <sz val="12.5"/>
        <color theme="1"/>
        <rFont val="Times New Roman"/>
        <family val="1"/>
      </rPr>
      <t xml:space="preserve">
* MAY 6, 2019 THRU JUNE 12, 2019 - WATER, GAS AND REFUSE CHARGES</t>
    </r>
  </si>
  <si>
    <t>FEDEX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</si>
  <si>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OVERNIGHT CERTIFICATION OF TITLE AND POWER OF ATTORNEY TO ONE BEACON </t>
    </r>
  </si>
  <si>
    <t>NEW MEXICO GAS COMPANY</t>
  </si>
  <si>
    <r>
      <t xml:space="preserve">BELEN DIVISION
</t>
    </r>
    <r>
      <rPr>
        <sz val="12.5"/>
        <rFont val="Times New Roman"/>
        <family val="1"/>
      </rPr>
      <t xml:space="preserve">* JUNE 2019 - GAS UTILITY CHARGES </t>
    </r>
  </si>
  <si>
    <t>PACIFIC OFFICE AUTOMATION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</si>
  <si>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MONTHLY LEASE - JUNE, 2019
</t>
    </r>
    <r>
      <rPr>
        <b/>
        <u/>
        <sz val="12.5"/>
        <rFont val="Times New Roman"/>
        <family val="1"/>
      </rPr>
      <t xml:space="preserve">ACCOUNTING DEPARTMENT
</t>
    </r>
    <r>
      <rPr>
        <sz val="12.5"/>
        <rFont val="Times New Roman"/>
        <family val="1"/>
      </rPr>
      <t xml:space="preserve">* MONTHLY LEASE - JUNE, 2019
</t>
    </r>
    <r>
      <rPr>
        <b/>
        <u/>
        <sz val="12.5"/>
        <rFont val="Times New Roman"/>
        <family val="1"/>
      </rPr>
      <t>GIS DEPARTMENT</t>
    </r>
    <r>
      <rPr>
        <sz val="12.5"/>
        <rFont val="Times New Roman"/>
        <family val="1"/>
      </rPr>
      <t xml:space="preserve">
* MONTHLY LEASE - JUNE, 2019</t>
    </r>
  </si>
  <si>
    <t>PNM</t>
  </si>
  <si>
    <r>
      <t>ALBUQUERQUE DIVISION</t>
    </r>
    <r>
      <rPr>
        <sz val="12.5"/>
        <rFont val="Times New Roman"/>
        <family val="1"/>
      </rPr>
      <t xml:space="preserve">
* JUNE, 2019 ELECTRIC UTILITY CHARGES - VALDEZ DITCH, HERRERA PUMP, ALGODONES DAM AND ALGODONES OUTLET
</t>
    </r>
  </si>
  <si>
    <t>TECHNOLOGY INTEGRATION GROUP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</si>
  <si>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PC FOR TARAH JARAMILLO</t>
    </r>
  </si>
  <si>
    <t>TRIADIC ENTERPRISES, INC</t>
  </si>
  <si>
    <r>
      <rPr>
        <b/>
        <u/>
        <sz val="12.5"/>
        <color theme="1"/>
        <rFont val="Times New Roman"/>
        <family val="1"/>
      </rPr>
      <t>ASSESSMENTS DEPARTMENT</t>
    </r>
    <r>
      <rPr>
        <sz val="12.5"/>
        <color theme="1"/>
        <rFont val="Times New Roman"/>
        <family val="1"/>
      </rPr>
      <t xml:space="preserve">
* JUNE 2019 MONTHLY SOFTWARE MAINTENANCE - WATER BANK &amp; ASSESSMENT SOFTWARE</t>
    </r>
  </si>
  <si>
    <t>TYPE-THING SERVICE, LLC.</t>
  </si>
  <si>
    <r>
      <t>BOARD OF DIRECTORS</t>
    </r>
    <r>
      <rPr>
        <sz val="12.5"/>
        <rFont val="Times New Roman"/>
        <family val="1"/>
      </rPr>
      <t xml:space="preserve">
* TRANSCRIPTION OF 06/24/19 BOARD MEETING</t>
    </r>
  </si>
  <si>
    <t>UNIVERSALLY CORRECT TECHNOLOGY, LLC.</t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</si>
  <si>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DOCUMENT SHREDDING SERVICES - 06/26/19</t>
    </r>
  </si>
  <si>
    <t>WIPER SUPPLY INC DBA B &amp; B JANITORIAL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</si>
  <si>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TOWELS</t>
    </r>
  </si>
  <si>
    <t>ABCWUA</t>
  </si>
  <si>
    <r>
      <rPr>
        <b/>
        <u/>
        <sz val="12.5"/>
        <rFont val="Times New Roman"/>
        <family val="1"/>
      </rPr>
      <t xml:space="preserve">GENERAL OFFICE
ALBUQUERQUE DIVISION
</t>
    </r>
    <r>
      <rPr>
        <sz val="12.5"/>
        <rFont val="Times New Roman"/>
        <family val="1"/>
      </rPr>
      <t>* JUNE 5, 2019 THRU JULY 1, 2019 - WATER SEWER &amp; REFUSE CHARGES</t>
    </r>
  </si>
  <si>
    <t>ALBUQUERQUE GRAVEL PRODUCT LLC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</si>
  <si>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GRAVEL FOR NEW TURNOUT ON GRIEGOS LATERAL</t>
    </r>
  </si>
  <si>
    <t>ALBUQUERQUE PUBLISHING CO.</t>
  </si>
  <si>
    <r>
      <rPr>
        <b/>
        <u/>
        <sz val="12.5"/>
        <rFont val="Times New Roman"/>
        <family val="1"/>
      </rPr>
      <t xml:space="preserve">BOARD OF DIRECTORS
</t>
    </r>
    <r>
      <rPr>
        <sz val="12.5"/>
        <rFont val="Times New Roman"/>
        <family val="1"/>
      </rPr>
      <t>* ALBUQUERQUE JOURNAL - LEGAL AD FOR SPECIAL MEETING FOR CANVASSING THE 2019 BOARD OF DIRECTOR'S ELECTION RESULTS ON JUNE 7, 2019
* ALBUQUERQUE JOURNAL - LEGAL AD FOR REGULAR BOARD MEETING ON 06/10/19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</si>
  <si>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</t>
    </r>
    <r>
      <rPr>
        <b/>
        <sz val="12.5"/>
        <rFont val="Times New Roman"/>
        <family val="1"/>
      </rPr>
      <t>SOCORRO MAIN HUB PROJECT</t>
    </r>
    <r>
      <rPr>
        <sz val="12.5"/>
        <rFont val="Times New Roman"/>
        <family val="1"/>
      </rPr>
      <t xml:space="preserve">
* PIPE, COUPLINGS AND GASKETS</t>
    </r>
  </si>
  <si>
    <t>BOHANNAN HUSTON</t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</si>
  <si>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</t>
    </r>
    <r>
      <rPr>
        <b/>
        <sz val="12.5"/>
        <rFont val="Times New Roman"/>
        <family val="1"/>
      </rPr>
      <t>ISLETA TO BELEN RIVERSIDE DRAIN</t>
    </r>
    <r>
      <rPr>
        <sz val="12.5"/>
        <rFont val="Times New Roman"/>
        <family val="1"/>
      </rPr>
      <t xml:space="preserve">
* PROFESSIONAL SERVICES RENDERED THROUGH 06/30/19
    • DATA COLLECTION/ANALYSIS (31.01% COMPLETE)
    • DESIGN SCOPING (5% COMPLETE)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</si>
  <si>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SAFETY BOOTS FOR DISTRICT STAFF</t>
    </r>
  </si>
  <si>
    <r>
      <rPr>
        <b/>
        <u/>
        <sz val="12.5"/>
        <rFont val="Times New Roman"/>
        <family val="1"/>
      </rPr>
      <t>ALBUQUERQUE DIVISION
ER &amp; T DIVISION
GENERAL OFFICE</t>
    </r>
    <r>
      <rPr>
        <sz val="12.5"/>
        <rFont val="Times New Roman"/>
        <family val="1"/>
      </rPr>
      <t xml:space="preserve">
FUEL PURCHASES FOR THE MONTH OF JUNE 2019 
* DIESEL - 6,605.8 GALLONS AT $2.55/GALLON FOR $16,824.17
* ADMINISTRATIVE CHARGE - $125.00</t>
    </r>
  </si>
  <si>
    <t>CITY OF BELEN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</si>
  <si>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MAY 17 THRU JUNE 18, 2019 - WATER, SEWER AND REFUSE CHARGES FOR DIVISION OFFICE AND HYDRANT 4</t>
    </r>
  </si>
  <si>
    <t>GOLDEN EQUIPMENT COMPANY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</si>
  <si>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SCREWS, RETAINERS, WASHERS, AND KEY - UNIT 47312 - 2016 VOLVO EXCAVATOR</t>
    </r>
  </si>
  <si>
    <t>KAMAN INDUSTRIAL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</si>
  <si>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MOTOR SPEED CONTROL BOARDS</t>
    </r>
  </si>
  <si>
    <t>LAW &amp; RESOURCE PLANNING</t>
  </si>
  <si>
    <t>JUNE, 2019 - PROFESSIONAL LEGAL SERVICES RENDERED - BOARD APPROVED FOR PAYMENT JULY 8, 2019 MEETING</t>
  </si>
  <si>
    <t>PENA BLANCA WATER &amp; SANITATION DISTRICT</t>
  </si>
  <si>
    <r>
      <t xml:space="preserve">COCHITI DIVISION
</t>
    </r>
    <r>
      <rPr>
        <sz val="12.5"/>
        <rFont val="Times New Roman"/>
        <family val="1"/>
      </rPr>
      <t>* JUNE 2019 - SEWERAGE, WATER AND REFUSE FEE AND MONTHLY MAINTENANCE</t>
    </r>
  </si>
  <si>
    <t>SAN ACACIA MDWCA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</si>
  <si>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JUNE 2019 WATER UTILITY CHARGES - SAN ACACIA DAM </t>
    </r>
  </si>
  <si>
    <t>SANDOVAL COUNTY LANDFILL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</si>
  <si>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JUNE 2019 LANDFILL CHARGES - 5 TRIPS</t>
    </r>
  </si>
  <si>
    <t>SOCORRO ELECTRIC CO-OP</t>
  </si>
  <si>
    <r>
      <t xml:space="preserve">SOCORRO DIVISION
</t>
    </r>
    <r>
      <rPr>
        <sz val="12.5"/>
        <rFont val="Times New Roman"/>
        <family val="1"/>
      </rPr>
      <t>* MAY 16, 2019 THRU JUNE 14, 2019 - ELECTRICITY FOR SOCORRO YARD AND CUBA YARD</t>
    </r>
  </si>
  <si>
    <t>SOUTHWEST LANDFILL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</si>
  <si>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JUNE 2019 LANDFILL CHARGES - 48 TRIPS</t>
    </r>
  </si>
  <si>
    <t>SPECIALTY COMMUNICATIONS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</si>
  <si>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JUNE 2019 MONTHLY RADIO REPEATER SERVICE, COMMUNICATIONS AND FREQUENCY MANAGEMENT
* RADIO INSTALLATIONS IN ISO UNITS 80009, 80010, 53468, 80011, 80002, 80003, 80006, 80005, AND 80007
</t>
    </r>
  </si>
  <si>
    <t>STAPLES CONTRACT &amp; COMMERCIAL, INC.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</si>
  <si>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MISCELLANEOUS OFFICE SUPPLIES</t>
    </r>
  </si>
  <si>
    <t>WIGGINS, WILLIAMS &amp; WIGGINS P.C.</t>
  </si>
  <si>
    <r>
      <rPr>
        <b/>
        <u/>
        <sz val="12.5"/>
        <rFont val="Times New Roman"/>
        <family val="1"/>
      </rPr>
      <t>GENERAL OFFICE
BELEN DIVISION</t>
    </r>
    <r>
      <rPr>
        <sz val="12.5"/>
        <rFont val="Times New Roman"/>
        <family val="1"/>
      </rPr>
      <t xml:space="preserve">
* JUNE 2019 - TELEPHONE ANSWERING SERVICE CHARGES</t>
    </r>
  </si>
  <si>
    <t>CAROL BENAVIDEZ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</si>
  <si>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JULY 2019 - RETIREE INSURANCE PREMIUM REIMBURSEMENT</t>
    </r>
  </si>
  <si>
    <r>
      <rPr>
        <b/>
        <u/>
        <sz val="12.5"/>
        <rFont val="Times New Roman"/>
        <family val="1"/>
      </rPr>
      <t>GENERAL OFFICE</t>
    </r>
    <r>
      <rPr>
        <b/>
        <sz val="12.5"/>
        <rFont val="Times New Roman"/>
        <family val="1"/>
      </rPr>
      <t xml:space="preserve">
SOCORRO MAIN HUB
</t>
    </r>
    <r>
      <rPr>
        <sz val="12.5"/>
        <rFont val="Times New Roman"/>
        <family val="1"/>
      </rPr>
      <t>* PROFESSIONAL SERVICES RENDERED THROUGH 04/19/19</t>
    </r>
  </si>
  <si>
    <t>CARRILLO, RALPH</t>
  </si>
  <si>
    <t>CENTURY EQUIPMENT RENTALS, LLC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</si>
  <si>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FAN, BOLT, AND WASHER - UNIT 57407 - 2008 CASE DOZER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FRONT WHEEL - UNIT 67112 - 2007 CASE BACKHOE</t>
    </r>
  </si>
  <si>
    <t>CINTAS FIRST AID &amp; SAFETY</t>
  </si>
  <si>
    <r>
      <t xml:space="preserve">GENERAL OFFICE
ALBUQUERQUE DIVISION
ER &amp; T DIVISION
</t>
    </r>
    <r>
      <rPr>
        <sz val="12.5"/>
        <rFont val="Times New Roman"/>
        <family val="1"/>
      </rPr>
      <t>* MISCELLANEOUS FIRST AID SUPPLIES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</si>
  <si>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FAN HOUSING WITH REWIND STARTER - UNIT 6627.24 - STIHL CHAINSAW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AIR CONTROL VALVE WITH CABLE - UNIT 1760.11 - QUINCY AIR COMPRESSOR</t>
    </r>
  </si>
  <si>
    <t>NEW MEXICO FINANCE AUTHORITY</t>
  </si>
  <si>
    <r>
      <rPr>
        <b/>
        <u/>
        <sz val="12.5"/>
        <rFont val="Times New Roman"/>
        <family val="1"/>
      </rPr>
      <t xml:space="preserve">GENERAL OFFICE
</t>
    </r>
    <r>
      <rPr>
        <sz val="12.5"/>
        <rFont val="Times New Roman"/>
        <family val="1"/>
      </rPr>
      <t>* NMFA LOAN PAYMENT - AUGUST, 2019</t>
    </r>
  </si>
  <si>
    <t>INDEPENDENT RADIATOR SERVICE CORP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</si>
  <si>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RADIATOR - UNIT 57407 - 2008 CASE DOZER</t>
    </r>
  </si>
  <si>
    <t>LEE'S ELECTRIC MOTOR REPAIR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</si>
  <si>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WINCH MOTOR - UNIT 43617 - 2008 FORD PICKUP</t>
    </r>
  </si>
  <si>
    <t>MARTINEZ, DANIEL</t>
  </si>
  <si>
    <t>MORA, RUBEN</t>
  </si>
  <si>
    <r>
      <t xml:space="preserve">COCHITI DIVISION
</t>
    </r>
    <r>
      <rPr>
        <sz val="12.5"/>
        <rFont val="Times New Roman"/>
        <family val="1"/>
      </rPr>
      <t xml:space="preserve">* JUNE 2019 - GAS UTILITY CHARGES 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</si>
  <si>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MONTHLY BASE FEE - JULY, 2019
</t>
    </r>
    <r>
      <rPr>
        <b/>
        <u/>
        <sz val="12.5"/>
        <rFont val="Times New Roman"/>
        <family val="1"/>
      </rPr>
      <t xml:space="preserve">ACCOUNTING DEPARTMENT
</t>
    </r>
    <r>
      <rPr>
        <sz val="12.5"/>
        <rFont val="Times New Roman"/>
        <family val="1"/>
      </rPr>
      <t xml:space="preserve">* MONTHLY BASE FEE - JULY, 2019
</t>
    </r>
    <r>
      <rPr>
        <b/>
        <u/>
        <sz val="12.5"/>
        <rFont val="Times New Roman"/>
        <family val="1"/>
      </rPr>
      <t>GIS DEPARTMENT</t>
    </r>
    <r>
      <rPr>
        <sz val="12.5"/>
        <rFont val="Times New Roman"/>
        <family val="1"/>
      </rPr>
      <t xml:space="preserve">
* MONTHLY BASE FEE - JULY, 2019
</t>
    </r>
  </si>
  <si>
    <t>PARTS PLUS OF NEW MEXICO</t>
  </si>
  <si>
    <r>
      <rPr>
        <b/>
        <u/>
        <sz val="12.5"/>
        <rFont val="Times New Roman"/>
        <family val="1"/>
      </rPr>
      <t xml:space="preserve">INVENTORY
</t>
    </r>
    <r>
      <rPr>
        <sz val="12.5"/>
        <rFont val="Times New Roman"/>
        <family val="1"/>
      </rPr>
      <t>* REPLENISH STOCK - AUTOMATIC TRANSMISSION FLUID, OIL, DIESEL FUEL ADDITIVE, BRAKE FLUID, STARTING FLUID, PARTS CLEANER, GUN GREASE, BULBS, AND WINDSHIELD WASHER SOLVENT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</si>
  <si>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JULY 2019 ELECTRIC UTILITY CHARGES
</t>
    </r>
  </si>
  <si>
    <r>
      <t xml:space="preserve">ER &amp; T DIVISION
BELEN DIVISION
SOCORRO DIVISION
</t>
    </r>
    <r>
      <rPr>
        <sz val="12.5"/>
        <rFont val="Times New Roman"/>
        <family val="1"/>
      </rPr>
      <t>* RENTAL OF MECHANIC'S UNIFORMS - INCLUDES CLEANING SERVICE</t>
    </r>
  </si>
  <si>
    <t>PURCELL TIRE COMPANY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</si>
  <si>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REPLACEMENTS (9 @ $236.08/EA), MOUNT/DISMOUNT AND DISPOSAL CHARGE - UNIT 44109 - 2012 BIG TEX TRAILER</t>
    </r>
  </si>
  <si>
    <t>QUINTANA JR., EZEQUIEL</t>
  </si>
  <si>
    <t>RETIS TECHNOLOGIES, INC.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</si>
  <si>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RELOCATION OF BOARD ROOM MICROPHONE</t>
    </r>
  </si>
  <si>
    <r>
      <rPr>
        <b/>
        <u/>
        <sz val="12.5"/>
        <rFont val="Times New Roman"/>
        <family val="1"/>
      </rPr>
      <t>HUMAN RESOURCES DEPARTMENT
GENERAL OFFICE
ALBUQUERQUE DIVISION</t>
    </r>
    <r>
      <rPr>
        <sz val="12.5"/>
        <rFont val="Times New Roman"/>
        <family val="1"/>
      </rPr>
      <t xml:space="preserve">
* MISCELLANEOUS OFFICE SUPPLIES</t>
    </r>
  </si>
  <si>
    <t>TAFOYA, MARK A</t>
  </si>
  <si>
    <t>TITAN MACHINERY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</si>
  <si>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SKID SHOES, BOLTS, NUTS, AND WASHERS - UNIT 47024 - 2011 JOHN DEERE MOWER</t>
    </r>
  </si>
  <si>
    <t>CHARLES V. OVERMIER
DBA TRACTOR AND EQUIPMENT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</si>
  <si>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A/C COMPRESSOR, RECEIVER DRYER, SWITCH, EXPANSION VALVE, AND FILTER - UNIT 57310 - 2011 JOHN DEERE EXCAVATOR </t>
    </r>
  </si>
  <si>
    <t>UTTER, LEONARD</t>
  </si>
  <si>
    <t>WRIGHT, DARREL</t>
  </si>
  <si>
    <t>4 RIVERS EQUIPMENT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</si>
  <si>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GASKET, LEVER, COMPRESSION SPRING, SEAL, AND GASKET - UNIT 47019 - 2006 JOHN DEERE MOWER </t>
    </r>
  </si>
  <si>
    <t>ALBUQUERQUE BOLT &amp; FASTENER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</si>
  <si>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BOLTS, LOCKNUTS, AND WASHERS - UNIT 54419 - 2018 INTERNATIONAL DUMP TRUCK</t>
    </r>
  </si>
  <si>
    <t>ALBUQUERQUE FREIGHTLINER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</si>
  <si>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CRANK CASE PRESSURE SENSOR AND FILTER - UNIT 544160 - 2011 FREIGHTLINER DUMP TRUCK</t>
    </r>
  </si>
  <si>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EL DEFENSOR CHIEFTAIN -  NOTICE OF REGULAR BOARD MEETING ON JULY 8, 2019
* VALENCIA COUNTY NEWS BULLETIN - NOTICE OF REGULAR BOARD MEETING ON JULY 8, 2019
* ALBUQUERQUE JOURNAL - NOTICE OF REGULAR BOARD MEETING ON JULY 8, 2019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</si>
  <si>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PIPE AND COUPLINGS </t>
    </r>
  </si>
  <si>
    <r>
      <rPr>
        <b/>
        <u/>
        <sz val="12.5"/>
        <rFont val="Times New Roman"/>
        <family val="1"/>
      </rPr>
      <t>HYDROLOGY DEPARTMENT
ALBUQUERQUE DIVISION</t>
    </r>
    <r>
      <rPr>
        <sz val="12.5"/>
        <rFont val="Times New Roman"/>
        <family val="1"/>
      </rPr>
      <t xml:space="preserve">
* SAFETY BOOTS FOR DISTRICT STAFF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</si>
  <si>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BEZEL FOR ELECTRIC THROTTLE - UNIT 57113 - 2008 CASE BACKHOE</t>
    </r>
  </si>
  <si>
    <r>
      <rPr>
        <b/>
        <u/>
        <sz val="12.5"/>
        <rFont val="Times New Roman"/>
        <family val="1"/>
      </rPr>
      <t>GENERAL OFFICE
COCHITI DIVISION</t>
    </r>
    <r>
      <rPr>
        <sz val="12.5"/>
        <rFont val="Times New Roman"/>
        <family val="1"/>
      </rPr>
      <t xml:space="preserve">
* JULY, 2019 - TELEPHONE CHARGES</t>
    </r>
  </si>
  <si>
    <t>CHOICE STEEL COMPANY</t>
  </si>
  <si>
    <r>
      <rPr>
        <b/>
        <u/>
        <sz val="12.5"/>
        <rFont val="Times New Roman"/>
        <family val="1"/>
      </rPr>
      <t xml:space="preserve">INVENTORY
</t>
    </r>
    <r>
      <rPr>
        <sz val="12.5"/>
        <rFont val="Times New Roman"/>
        <family val="1"/>
      </rPr>
      <t>* REPLENISH STOCK - SQUARE PIPE</t>
    </r>
  </si>
  <si>
    <t>FLEETPRIDE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</si>
  <si>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PARKING BRAKE VALVE - UNIT 44417 - 2008 KENWORTH DUMP TRUCK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OIL FILTER - UNIT 54419 - 2018 INTERNATIONAL DUMP TRUCK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OVERSIZED LOAD FLAG MAGNET - UNIT 74802 - 2009 STERLING TRANSPORT TRACTOR</t>
    </r>
  </si>
  <si>
    <t>HONNEN EQUIPMENT COMPANY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</si>
  <si>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REFRIGERANT A/C HOSE AND EXPANSION VALVE - UNIT 37104 - 1999 JOHN DEERE BACKHOE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CHAIN SPROCKET, CAP SCREW, AND LOCK WASHER - UNIT 67303 - 1999 JOHN DEERE EXCAVATOR</t>
    </r>
  </si>
  <si>
    <t>INTRAWORKS, INC.</t>
  </si>
  <si>
    <r>
      <t>SOCORRO DIVISION</t>
    </r>
    <r>
      <rPr>
        <sz val="12.5"/>
        <rFont val="Times New Roman"/>
        <family val="1"/>
      </rPr>
      <t xml:space="preserve">
* SECURITY ALARM FROM JULY 1, 2019 TO SEPTEMBER 30, 2019</t>
    </r>
  </si>
  <si>
    <t>LUBRICAR, INC</t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</si>
  <si>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OIL CHANGE - UNIT 33602 - 2009 FORD PICKUP</t>
    </r>
  </si>
  <si>
    <t>JPR DECORATIVE GRAVEL,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</si>
  <si>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RIP RAP FOR ALBUQUERQUE LEVEE REPAIRS </t>
    </r>
  </si>
  <si>
    <t>MACCAFERRI INC.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</si>
  <si>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MESH FABRIC</t>
    </r>
  </si>
  <si>
    <t>MAINTENANCE SERVICE SYSTEMS, INC.</t>
  </si>
  <si>
    <r>
      <rPr>
        <b/>
        <u/>
        <sz val="12.5"/>
        <rFont val="Times New Roman"/>
        <family val="1"/>
      </rPr>
      <t>GENERAL OFFICE
ALBUQUERQUE DIVISION</t>
    </r>
    <r>
      <rPr>
        <sz val="12.5"/>
        <rFont val="Times New Roman"/>
        <family val="1"/>
      </rPr>
      <t xml:space="preserve">
* JULY 2019 - JANITORIAL SERVICE </t>
    </r>
  </si>
  <si>
    <t>MCT INDUSTRIES,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</si>
  <si>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BRAKE SHOES AND BRAKE SHOE HARDWARE KIT - UNIT 44104 - 1997 INTERSTATE TRAILER</t>
    </r>
  </si>
  <si>
    <t>DESERT GREENS EQUIPMENT, INC.</t>
  </si>
  <si>
    <r>
      <rPr>
        <b/>
        <u/>
        <sz val="12.5"/>
        <rFont val="Times New Roman"/>
        <family val="1"/>
      </rPr>
      <t>SOCORRO DIVISION</t>
    </r>
    <r>
      <rPr>
        <u/>
        <sz val="12.5"/>
        <rFont val="Times New Roman"/>
        <family val="1"/>
      </rPr>
      <t xml:space="preserve">
</t>
    </r>
    <r>
      <rPr>
        <sz val="12.5"/>
        <rFont val="Times New Roman"/>
        <family val="1"/>
      </rPr>
      <t xml:space="preserve">* GLASS GUAGE - UNIT 67107 - 2013 JOHN DEERE TRACTOR 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SCREEN AND BUSHINGS - UNIT 47024 - 2011 JOHN DEERE MOWER</t>
    </r>
  </si>
  <si>
    <t>OREILLY AUTO PARTS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</si>
  <si>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MOTOR OIL - UNIT 43462 - 2019 CHEVY PICKUP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FAN CLUTCH - UNIT 53609 - 2008 FORD PICKUP</t>
    </r>
  </si>
  <si>
    <t>OFFICE DEPOT CREDIT PLAN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</si>
  <si>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OFFICE CHAIR </t>
    </r>
  </si>
  <si>
    <r>
      <t xml:space="preserve">BELEN DIVISION
</t>
    </r>
    <r>
      <rPr>
        <sz val="12.5"/>
        <rFont val="Times New Roman"/>
        <family val="1"/>
      </rPr>
      <t>* JULY 2019 ELECTRIC UTILITY CHARGES - ISLETA DAM LIGHTS</t>
    </r>
  </si>
  <si>
    <r>
      <t xml:space="preserve">ER &amp; T DIVISION
</t>
    </r>
    <r>
      <rPr>
        <sz val="12.5"/>
        <rFont val="Times New Roman"/>
        <family val="1"/>
      </rPr>
      <t>* RENTAL OF MECHANIC'S UNIFORMS - INCLUDES CLEANING SERVICE</t>
    </r>
  </si>
  <si>
    <t>RUSH TRUCK CENTERS OF NEW MEXICO, INC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</si>
  <si>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TAILLIGHT - UNIT 54418 - 2015 PETERBILT DUMP TRUCK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</si>
  <si>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RADIO INSTALLATIONS IN ISO UNITS 80012, 80008, 80014, 80015, 80016, 33440, 80000, 80013, 33438, AND 43459</t>
    </r>
  </si>
  <si>
    <t>TECHNA GLASS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</si>
  <si>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WINDSHIELD REPLACEMENT - UNIT 74802 - 2009 STERLING TRANSPORT TRACTOR</t>
    </r>
  </si>
  <si>
    <t>THE PRINTERS PRESS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</si>
  <si>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ISO WORK ORDER FORMS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</si>
  <si>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MOMENTARY SWITCH - UNIT 47024 - 2011 JOHN DEERE MOWER</t>
    </r>
  </si>
  <si>
    <r>
      <t>BOARD OF DIRECTORS</t>
    </r>
    <r>
      <rPr>
        <sz val="12.5"/>
        <rFont val="Times New Roman"/>
        <family val="1"/>
      </rPr>
      <t xml:space="preserve">
* TRANSCRIPTION OF 07/08/19 BOARD MEETING</t>
    </r>
  </si>
  <si>
    <t>VIGILS SAFE &amp; KEY SHOP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</si>
  <si>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DUPLICATE KEYS - UNIT 74802 - 2009 STERLING TRANSPORT TRACTOR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</si>
  <si>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TIE BAND, CAPS, AND O-RING - UNIT 57305 - 2000 JOHN DEERE EXCAVATOR
</t>
    </r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U-JOINT - UNIT 37107 - 2001 JOHN DEERE BACKHOE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LOUVER AND WINDSHIELD - UNIT 47204 - 2000 JOHN DEERE BACKHOE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</si>
  <si>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ENGAGEMENT SENSOR CARRIER SERVICE KIT - UNIT 54601 - 2011 FREIGHTLINER WATER TRUCK</t>
    </r>
  </si>
  <si>
    <r>
      <rPr>
        <b/>
        <u/>
        <sz val="12.5"/>
        <rFont val="Times New Roman"/>
        <family val="1"/>
      </rPr>
      <t>ADMINISTRATIVE DEPARTMENT</t>
    </r>
    <r>
      <rPr>
        <sz val="12.5"/>
        <rFont val="Times New Roman"/>
        <family val="1"/>
      </rPr>
      <t xml:space="preserve">
* ALBUQUERQUE JOURNAL - REQUEST FOR BID FOR  PRINTING/MAILING SERVICE FOR WATER SERVICE CHARGE NOTICES AND RECEIPTS</t>
    </r>
  </si>
  <si>
    <t>AUTOZONE, INC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</si>
  <si>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ANTENNA - UNIT 53464 - 2014 FORD PICKUP</t>
    </r>
  </si>
  <si>
    <t>BACA, JOSHUA DAVID</t>
  </si>
  <si>
    <r>
      <rPr>
        <b/>
        <u/>
        <sz val="12.5"/>
        <rFont val="Times New Roman"/>
        <family val="1"/>
      </rPr>
      <t xml:space="preserve">SOCORRO DIVISION 
</t>
    </r>
    <r>
      <rPr>
        <sz val="12.5"/>
        <rFont val="Times New Roman"/>
        <family val="1"/>
      </rPr>
      <t xml:space="preserve">* GOPHER TAILS REIMBURSEMENT - 545 TAILS @ $3 PER TAIL - POLVADERA ACEQUIA </t>
    </r>
  </si>
  <si>
    <r>
      <rPr>
        <b/>
        <u/>
        <sz val="12.5"/>
        <rFont val="Times New Roman"/>
        <family val="1"/>
      </rPr>
      <t>ADMINISTRATIVE DEPARTMENT</t>
    </r>
    <r>
      <rPr>
        <sz val="12.5"/>
        <rFont val="Times New Roman"/>
        <family val="1"/>
      </rPr>
      <t xml:space="preserve">
* CERTIFIED PURCHASING OFFICER CLASSES - R. DELOIA
</t>
    </r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ANNUAL LICENSE RENEWAL - SMARTNET FOR SURVEY GPS</t>
    </r>
  </si>
  <si>
    <t>BATTERY SYSTEMS,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</si>
  <si>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BATTERY REPLACEMENT - UNIT 44005 - 1999 INTERNATIONAL FLATBED TRUCK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BATTERY REPLACEMENT - UNIT 57021 - 2006 JOHN DEERE MOWER
</t>
    </r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BATTERY REPLACEMENT - UNIT 37308 - 2013 JOHN DEERE EXCAVATOR</t>
    </r>
  </si>
  <si>
    <t>BRUCKNER TRUCK SALES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</si>
  <si>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COOLANT RECOVERY/SURGE TANK, SENSOR, PLUG, AND FITTINGS - UNIT 44416 - 2005 MACK DUMP TRUCK</t>
    </r>
  </si>
  <si>
    <t>CRAIG INDEPENDENT TIRE CO.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</si>
  <si>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DISMOUNT/MOUNT AND SHOP SUPPLIES - UNIT 54420 - 2018 INTERNATIONAL DUMP TRUCK
* DISMOUNT/MOUNT AND RECYCLING - UNIT 54414 - 2009 INTERNATIONAL DUMP TRUCK
* TIRE REPAIR, RECYCLING AND SHOP SUPPLIES - UNIT 54106 - 2005 BIG TEX TRAILER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REPAIR AND SHOP SUPPLIES - UNIT 80002 - 2019 FORD PICKUP</t>
    </r>
  </si>
  <si>
    <t>FRANK X. BENAVIDEZ
DBA CRITTER'S OIL CHANGES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</si>
  <si>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OIL CHANGE - UNIT 53438 - 2007 DODGE PICKUP
* OIL CHANGE - UNIT 53612 - 2017 FORD PICKUP</t>
    </r>
  </si>
  <si>
    <t>ESPINOSA, LAWRENCE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</si>
  <si>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JULY 2019 - RETIREE HEALTH INSURANCE PREMIUM REIMBURSEMENT</t>
    </r>
  </si>
  <si>
    <t>GENUINE NAPA AUTO PARTS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</si>
  <si>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BRAKE SHOE KIT - UNIT 54414 - 2009 INTERNATIONAL DUMP TRUCK
* BELTS - UNIT 54601 - 2011 FREIGHTLINER WATER TRUCK</t>
    </r>
  </si>
  <si>
    <t>GOMEZ, RAY</t>
  </si>
  <si>
    <t>HOME DEPOT CREDIT SERVICE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</si>
  <si>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FIRE BARRIER SEALANT</t>
    </r>
  </si>
  <si>
    <t>INLAND KENWORTH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</si>
  <si>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CRANK CASE SENSOR, CRANK CASE FILTER, VALVE COVER AND VALVE COVER GASKET - UNIT 44418 - 2008 KENWORTH DUMP TRUCK</t>
    </r>
  </si>
  <si>
    <t>J &amp; B AUTOMOTIVE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</si>
  <si>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BRAKE DRUM, BEARINGS, CRANK JACK OILER CAP AND SEAL - UNIT 54110 - 2014 BIG TEX TRAILER</t>
    </r>
  </si>
  <si>
    <t>MARQUEZ, DENNIS M</t>
  </si>
  <si>
    <t>MASTERSON, FRANKIE</t>
  </si>
  <si>
    <r>
      <rPr>
        <b/>
        <u/>
        <sz val="12.5"/>
        <rFont val="Times New Roman"/>
        <family val="1"/>
      </rPr>
      <t xml:space="preserve">SOCORRO DIVISION 
</t>
    </r>
    <r>
      <rPr>
        <sz val="12.5"/>
        <rFont val="Times New Roman"/>
        <family val="1"/>
      </rPr>
      <t>* GOPHER TAILS REIMBURSEMENT - 76 TAILS @ $3 PER TAIL - SAN ANTONIO MAIN</t>
    </r>
  </si>
  <si>
    <t>NAPA AUTO PARTS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</si>
  <si>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SHOP/WELD SUPPLIES - INTERIOR CLEANER AND PIN PUNCH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FUEL FILTER PRIMER HOUSING SEAL KIT - UNIT 43621 - 2009 CHEVY PICKUP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DRAG LINK - UNIT 53609 - 2008 FORD FLATBED TRUCK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OIL - UNIT 33440 - 2018 FORD PICKUP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O-RINGS - UNIT 8425.21 - 2012 ALAMO BATWING MOWER
* SHOP/WELD SUPPLIES - DRILL BIT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</si>
  <si>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WINDOW - UNIT 67016 - 2012 JOHN DEERE TRACTOR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</si>
  <si>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FUEL FILTERS, OIL FILTER, HYDRAULIC FILTER, AND AIR FILTERS  - UNIT 8580.09 - 2017 CLARK FORKLIFT</t>
    </r>
  </si>
  <si>
    <t>RAKS BUILDING SUPPLY, INC.</t>
  </si>
  <si>
    <r>
      <rPr>
        <b/>
        <u/>
        <sz val="12.5"/>
        <rFont val="Times New Roman"/>
        <family val="1"/>
      </rPr>
      <t xml:space="preserve">SOCORRO DIVISION
</t>
    </r>
    <r>
      <rPr>
        <sz val="12.5"/>
        <rFont val="Times New Roman"/>
        <family val="1"/>
      </rPr>
      <t xml:space="preserve">* FIELD SUPPLIES - BOLTS, NUTS, AND WASHERS </t>
    </r>
  </si>
  <si>
    <t>R &amp; K ENTERPRISES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</si>
  <si>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NUTS AND BOLTS - UNIT 8425.21 - 2012 ALAMO BATWING MOWER
* FIELD SUPPLIES - SCREWS, WASHERS, NUTS, FLOAT, BUCKET AND LITHIUM BATTERY</t>
    </r>
  </si>
  <si>
    <t>ROMERO, ALFRED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</si>
  <si>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MISCELLANEOUS OFFICE AND JANITORIAL SUPPLIES</t>
    </r>
  </si>
  <si>
    <t>SECURITY SOURCE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</si>
  <si>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LOCKS</t>
    </r>
  </si>
  <si>
    <t>SOPYN, GREG</t>
  </si>
  <si>
    <r>
      <rPr>
        <b/>
        <u/>
        <sz val="12.5"/>
        <rFont val="Times New Roman"/>
        <family val="1"/>
      </rPr>
      <t xml:space="preserve">BELEN DIVISION 
</t>
    </r>
    <r>
      <rPr>
        <sz val="12.5"/>
        <rFont val="Times New Roman"/>
        <family val="1"/>
      </rPr>
      <t>* GOPHER TAILS REIMBURSEMENT - 50 TAILS @ $3 PER TAIL - GABALDON DITCH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</si>
  <si>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REPLACEMENT (1 @ $147.11/EA.) - UNIT 54015 - 2008 FORD HERBICIDE TRUCK
* TIRE REPLACEMENTS (2 @ $163.93/EA.) - UNIT 53459 - 2014 FORD PICKUP</t>
    </r>
  </si>
  <si>
    <t>VALENCIA COUNTY CLERKS OFFICE</t>
  </si>
  <si>
    <r>
      <t>ASSESSMENTS DEPARTMENT</t>
    </r>
    <r>
      <rPr>
        <sz val="12.5"/>
        <rFont val="Times New Roman"/>
        <family val="1"/>
      </rPr>
      <t xml:space="preserve">
* FEE FOR RELEASE OF LIEN</t>
    </r>
  </si>
  <si>
    <t>A-1 QUALITY REDI-MIX</t>
  </si>
  <si>
    <r>
      <rPr>
        <b/>
        <u/>
        <sz val="12.5"/>
        <rFont val="Times New Roman"/>
        <family val="1"/>
      </rPr>
      <t xml:space="preserve">SOCORRO DIVISION
</t>
    </r>
    <r>
      <rPr>
        <sz val="12.5"/>
        <rFont val="Times New Roman"/>
        <family val="1"/>
      </rPr>
      <t>* CONCRETE - MCALLISTER DRAIN/TONY LOPEZ TURNOUT REPAIR</t>
    </r>
  </si>
  <si>
    <t>ACTION HOSE,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</si>
  <si>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HYDRAULIC HOSE ASSEMBLY - UNIT 47023 - 2008 JOHN DEERE MOWER
* HOSE ASSEMBLY AND STRAINER - UNIT 44601 - 1999 INTERNATIONAL WATER TRUCK
* HYDRAULIC HOSE ASSEMBLY - UNIT 47204 - 2000 JOHN DEERE LOADER
* HYDRAULIC HOSE ASSEMBLY - UNIT 47018 - 2006 JOHN DEERE MOWER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BALL VALVE AND FITTINGS - UNIT 74802 - 2009 STERLING TRACTOR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</si>
  <si>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BOLTS, AND WASHERS - UNIT 47014 - 2004 NEW HOLLAND MOWER</t>
    </r>
  </si>
  <si>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ALBUQUERQUE JOURNAL -NOTICE OF REGULAR BOARD MEETING OF 07/22/19 </t>
    </r>
  </si>
  <si>
    <t>JOHN T. DRISCOLL
DBA ALBUQUERQUE SUPPLY HOUSE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</si>
  <si>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 - WATER JUGS AND PICNIC COOLERS</t>
    </r>
  </si>
  <si>
    <t>ALLSTATE HYDRAULICS, INC.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</si>
  <si>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SHAFT, BRASS SHIM AND ROLLER CHAIN - PROPERTY 2765.02 - EASTSIDE DAM MULE/GATE TENDER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</si>
  <si>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REAR SHOCK ABSORBERS, FRONT BRAKE SHOE, REAR DRUM, FRONT BRAKE ROTOR, FRONT BRAKE HARDWARE, REAR BRAKE PAD, FRONT WHEEL SEAL, AND FRONT SHOCK ABSORBER - UNIT 34002 - 1997 FORD FLATBED TRUCK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</si>
  <si>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BATTERY REPLACEMENT - UNIT 43353 - 2002 FORD PICKUP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BATTERY REPLACEMENT - UNIT 53448 - 2008 FORD PICKUP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BATTERY REPLACEMENT - UNIT 63808 - 2008 FORD FLATBED TRUCK</t>
    </r>
  </si>
  <si>
    <r>
      <rPr>
        <b/>
        <u/>
        <sz val="12.5"/>
        <rFont val="Times New Roman"/>
        <family val="1"/>
      </rPr>
      <t>ALBUQUERQUE DIVISION
ER &amp; T DIVISION
BELEN DIVISION</t>
    </r>
    <r>
      <rPr>
        <sz val="12.5"/>
        <rFont val="Times New Roman"/>
        <family val="1"/>
      </rPr>
      <t xml:space="preserve">
* SAFETY BOOTS FOR DISTRICT STAFF</t>
    </r>
  </si>
  <si>
    <t>CREATIVE INTERIOR, INC.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</si>
  <si>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REMODEL OF CUBICLES IN ACCOUNTING, PLANNING, AND IT AREAS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</si>
  <si>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TURBO SAVER - UNIT 74802 - 2009 STERLING TRANSPORT TRUCK</t>
    </r>
  </si>
  <si>
    <t>HI-LINE ELECTRIC CO., INC.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</si>
  <si>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AIR BRAKE FITTINGS, - UNIT 544170 - 2011 FREIGHTLINER DUMP TRUCK
* SHOP/WELD SUPPLIES - CABLE TIES, AA BATTERIES AND AAA BATTERIES</t>
    </r>
  </si>
  <si>
    <t>HOLTEY, JESSICA
DBA JJ HOLTEY PHOTOGRAPHY</t>
  </si>
  <si>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NEW BOARD MEMBER PHOTOS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</si>
  <si>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BRAKE DRUM, SLACK ADJUSTER, BRAKE SHOES, AND BRAKE SHOE HARDWARE - UNIT 54110 - 2014 BIG TEX TRAILER</t>
    </r>
  </si>
  <si>
    <t>LEVEL 3 FINANCING INC</t>
  </si>
  <si>
    <r>
      <rPr>
        <b/>
        <u/>
        <sz val="12.5"/>
        <rFont val="Times New Roman"/>
        <family val="1"/>
      </rPr>
      <t>GENERAL OFFICE
BELEN DIVISION
SOCORRO DIVISION
COCHITI DIVISION</t>
    </r>
    <r>
      <rPr>
        <sz val="12.5"/>
        <rFont val="Times New Roman"/>
        <family val="1"/>
      </rPr>
      <t xml:space="preserve">
* JULY 2019 TELEPHONE CHARGES - INTEGRATED SERVICE BUNDLES; BASIC SERVICE; CALL MANAGEMENT; LOCAL AND LONG DISTANCE ACCESS 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</si>
  <si>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SPOT MIRROR - UNIT 44601 - 1999 INTERNATIONAL WATER TRUCK 
* LAMP - UNIT 47204 - 2000 JOHN DEERE LOADER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SHOP/WELD SUPPLIES - BITS, RATCHET STRAP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SHOP/WELD SUPPLIES - REFRIGERANT
* BATTERY CONVERSION POST - UNIT 57008 - 1999 NEW HOLLAND MOWER</t>
    </r>
  </si>
  <si>
    <r>
      <t xml:space="preserve">GENERAL OFFICE
ALBUQUERQUE DIVISION
ER &amp; T DIVISION
</t>
    </r>
    <r>
      <rPr>
        <sz val="12.5"/>
        <rFont val="Times New Roman"/>
        <family val="1"/>
      </rPr>
      <t xml:space="preserve">* JULY 2019 - GAS UTILITY CHARGES </t>
    </r>
  </si>
  <si>
    <t>NM STATE UNIVERSITY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</si>
  <si>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SPONSORSHIP - 2019 NMSU FIELD DAY - AGRICULTURE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</si>
  <si>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JULY 2019 ELECTRIC UTILITY CHARGES -  DIVISION OFFICE, YARD LIGHTS/SECURITY, GUARD SHACK, HERRERA PUMP, AND WILLIAMS STREET
</t>
    </r>
    <r>
      <rPr>
        <b/>
        <u/>
        <sz val="12.5"/>
        <rFont val="Times New Roman"/>
        <family val="1"/>
      </rPr>
      <t xml:space="preserve">GENERAL OFFICE
</t>
    </r>
    <r>
      <rPr>
        <sz val="12.5"/>
        <rFont val="Times New Roman"/>
        <family val="1"/>
      </rPr>
      <t xml:space="preserve">* JULY 2019 ELECTRIC UTILITY CHARGES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JULY 2019 ELECTRIC UTILITY CHARGES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JULY 2019 ELECTRIC UTILITY CHARGES - ISLETA DAM</t>
    </r>
  </si>
  <si>
    <t>POWER FORD</t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</si>
  <si>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INTERIOR DOOR LATCH - UNIT 34002 - 1997 FORD FLATBED TRUCK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DOOR ACTUATOR - UNIT 53460 - 2013 FORD PICKUP
* DOOR ACTUATOR - UNIT 44010 - 2011 FORD FLATBED TRUCK</t>
    </r>
  </si>
  <si>
    <t>PRAXAIR DISTRIBUTION,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</si>
  <si>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OXYGEN AND ACETYLENE REFILLS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</si>
  <si>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REPLACEMENTS (2 @ $332.30/EA) - UNIT 54601 - 2011 FREIGHTLINER WATER TRUCK
* TIRE REPLACEMENTS (2 @ $147.48/EA) - UNIT 53611 - 2010 FORD PICKUP</t>
    </r>
  </si>
  <si>
    <t>LANDSUN FASTENERS LLC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</si>
  <si>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BOLTS, WASHERS, AND NUTS</t>
    </r>
  </si>
  <si>
    <r>
      <t xml:space="preserve">SOCORRO DIVISION
</t>
    </r>
    <r>
      <rPr>
        <sz val="12.5"/>
        <rFont val="Times New Roman"/>
        <family val="1"/>
      </rPr>
      <t>* JUNE 6, 2019 THRU JULY 5, 2019 - SAN ACACIA DAM LIGHTS, SAN ACACIA YARD AND TRAILER AND SAN ANTONIO GATES</t>
    </r>
  </si>
  <si>
    <r>
      <rPr>
        <b/>
        <u/>
        <sz val="12.5"/>
        <rFont val="Times New Roman"/>
        <family val="1"/>
      </rPr>
      <t xml:space="preserve">GENERAL OFFICE
</t>
    </r>
    <r>
      <rPr>
        <sz val="12.5"/>
        <rFont val="Times New Roman"/>
        <family val="1"/>
      </rPr>
      <t>* MISCELLANEOUS OFFICE SUPPLIES</t>
    </r>
  </si>
  <si>
    <t>T N T DISTRIBUTING INC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</si>
  <si>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STARTER - UNIT 47024 - 2011 JOHN DEERE MOWER</t>
    </r>
  </si>
  <si>
    <t>ADVANCE STORES COMPANY, INCORPORATED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</si>
  <si>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INSTRUMENT CLUSTER - UNIT 53425 - 2006 FORD PICKUP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</si>
  <si>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GATE BATTERIES</t>
    </r>
  </si>
  <si>
    <r>
      <rPr>
        <b/>
        <u/>
        <sz val="12.5"/>
        <rFont val="Times New Roman"/>
        <family val="1"/>
      </rPr>
      <t>COCHITI DIVISION
ALBUQUERQUE DIVISION
SOCORRO DIVISION</t>
    </r>
    <r>
      <rPr>
        <sz val="12.5"/>
        <rFont val="Times New Roman"/>
        <family val="1"/>
      </rPr>
      <t xml:space="preserve">
* SAFETY BOOTS FOR DISTRICT STAFF</t>
    </r>
  </si>
  <si>
    <t>BOTTINI, PATRICK LOUIS</t>
  </si>
  <si>
    <r>
      <rPr>
        <b/>
        <u/>
        <sz val="12.5"/>
        <rFont val="Times New Roman"/>
        <family val="1"/>
      </rPr>
      <t xml:space="preserve">BELEN DIVISION 
</t>
    </r>
    <r>
      <rPr>
        <sz val="12.5"/>
        <rFont val="Times New Roman"/>
        <family val="1"/>
      </rPr>
      <t>* GOPHER TAILS REIMBURSEMENT - 208 TAILS @ $3 PER TAIL - GARCIA EXTENSION AND NEW BELEN</t>
    </r>
  </si>
  <si>
    <r>
      <t xml:space="preserve">SOCORRO DIVISION
</t>
    </r>
    <r>
      <rPr>
        <sz val="12.5"/>
        <rFont val="Times New Roman"/>
        <family val="1"/>
      </rPr>
      <t>* MISCELLANEOUS FIRST AID SUPPLIES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</si>
  <si>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BALANCE, DISMOUNT/MOUNT, RECYCLING AND SHOP SUPPLIES - UNIT 53459 - 2013 FORD PICKUP
* TIRE REPAIR AND SHOP SUPPLIES - UNIT 53463 - 2014 FORD PICKUP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BALANCE, DISMOUNT/MOUNT, AND SHOP SUPPLIES - UNIT 54015 - 2008 FORD PICKUP
* TIRE DISMOUNT/MOUNT, RECYCLING AND SHOP SUPPLIES - UNIT 54601 - 2011 FREIGHTLINER</t>
    </r>
  </si>
  <si>
    <r>
      <rPr>
        <b/>
        <u/>
        <sz val="12.5"/>
        <rFont val="Times New Roman"/>
        <family val="1"/>
      </rPr>
      <t>HYDROLOGY</t>
    </r>
    <r>
      <rPr>
        <sz val="12.5"/>
        <rFont val="Times New Roman"/>
        <family val="1"/>
      </rPr>
      <t xml:space="preserve">
* OIL CHANGE - UNIT 53463 - 2014 FORD PICKUP</t>
    </r>
  </si>
  <si>
    <t>DEMAND SAFETY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</si>
  <si>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LATEX GLOVES, SAFETY VESTS, SUNSCREEN, SAFETY GLASSES, PARTICLE MASKS, RESPIRATOR MASKS, RESPIRATOR FILTERS, GLOVES, AND HEAD GEAR</t>
    </r>
  </si>
  <si>
    <t>GENSLER, DAVID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</si>
  <si>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RECONCILIATION OF PER DIEM - MEETING AT HAMMOND IRRIGATION DISTRICT IN FARMINGTON, NM - JULY 17, 2019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</si>
  <si>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OIL FILTERS, SPARK PLUGS, PLUG WIRES, DISTRIBUTOR CAP, AND OCTANE BOOSTER - UNIT 2765.03 - GARETENDER WISCONSIN ENGINE
* SPARK PLUGS, PLUG WIRES, DISTRIBUTOR ROTOR AND OCTANE BOOSTER - UNIT 2765.02 - GARETENDER WISCONSIN ENGINE
* AXLE FLANGE STUD WEDGE AND NUTS - UNIT 544170 - 2011 FREIGHTLINER DUMP TRUCK
</t>
    </r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OIL FILTER - UNIT 34414 - 2004 MACK DUMP TRUCK
</t>
    </r>
  </si>
  <si>
    <t>GONZALES, JASON</t>
  </si>
  <si>
    <r>
      <rPr>
        <b/>
        <u/>
        <sz val="12.5"/>
        <rFont val="Times New Roman"/>
        <family val="1"/>
      </rPr>
      <t xml:space="preserve">BELEN DIVISION 
</t>
    </r>
    <r>
      <rPr>
        <sz val="12.5"/>
        <rFont val="Times New Roman"/>
        <family val="1"/>
      </rPr>
      <t>* GOPHER TAILS REIMBURSEMENT - 38 TAILS @ $3 PER TAIL - GRIEGOS DRAIN</t>
    </r>
  </si>
  <si>
    <t>LOPEZ, ALICIA</t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</si>
  <si>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RECONCILIATION OF PER DIEM - SAN-JUAN CHAMA PROJECT CONTRACTORS MEETING IN CHAMA, NM - JUNE 3-4, 2019</t>
    </r>
  </si>
  <si>
    <r>
      <t xml:space="preserve"> 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SHOP/WELD SUPPLIES - OXYGEN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</si>
  <si>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WASHERS, NUTS, BALL STUDS, AND CYLINDER -  UNIT 37104 - 1999 JOHN DEERE BACKHOE</t>
    </r>
  </si>
  <si>
    <t>O'REILLY AUTO PARTS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</si>
  <si>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TAIL LIGHT - UNIT 55304 - 2009 J&amp;B FLATBED TRAILER
* TAIL LIGHT - UNIT 53904 - SHOP MADE UTILITY TRAILER</t>
    </r>
  </si>
  <si>
    <r>
      <t xml:space="preserve">BELEN DIVISION
</t>
    </r>
    <r>
      <rPr>
        <sz val="12.5"/>
        <rFont val="Times New Roman"/>
        <family val="1"/>
      </rPr>
      <t>* RENTAL OF MECHANIC'S UNIFORMS - INCLUDES CLEANING SERVICE</t>
    </r>
  </si>
  <si>
    <t>SAFETY-KLEEN CORP.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</si>
  <si>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SHOP/WELD SUPPLIES - SOLVENT AND RECOVERY FEE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</si>
  <si>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PRINTER CARTRIDGES</t>
    </r>
  </si>
  <si>
    <r>
      <rPr>
        <b/>
        <u/>
        <sz val="12.5"/>
        <rFont val="Times New Roman"/>
        <family val="1"/>
      </rPr>
      <t xml:space="preserve">BELEN DIVISION 
</t>
    </r>
    <r>
      <rPr>
        <sz val="12.5"/>
        <rFont val="Times New Roman"/>
        <family val="1"/>
      </rPr>
      <t>* GOPHER TAILS REIMBURSEMENT - 53 TAILS @ $3 PER TAIL - BELEN HIGHLINE AND GABALDON</t>
    </r>
  </si>
  <si>
    <r>
      <rPr>
        <b/>
        <u/>
        <sz val="12.5"/>
        <rFont val="Times New Roman"/>
        <family val="1"/>
      </rPr>
      <t>IT DEPARTMENT</t>
    </r>
    <r>
      <rPr>
        <sz val="12.5"/>
        <rFont val="Times New Roman"/>
        <family val="1"/>
      </rPr>
      <t xml:space="preserve">
* MONTHLY SERVICES - JULY 2019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</si>
  <si>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HANGER, U-BOLT KIT, CENTER HANGER, REAR HANGER, TORQUE ARM NUT, BOLT W/SLEEVE, SUPPORT TUBE, AND BUSHING - UNIT 44104 - 1997 INTERSTATE TRAILER</t>
    </r>
  </si>
  <si>
    <t>TYLER TECHNOLOGIES, INC. MUNIS DIVISION</t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</si>
  <si>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FY20 SUPPORT &amp; UPDATE LICENSING - DISASTER RECOVERY CONTRACT, MUNIS GUI SITE LICENSE SUPPORT, AR, ACCTG/GL/BUDGET/AP, APPLICANT TRACKING, CONTRACT MGMT.,  FIXED ASSETS, GEN BILLING, HR MANAGEMENT, INVENTORY, MUNIS OFFICE, PAYROLL, PROJECT ACCOUNTING, PURCHASE ORDERS, TREASURY MGMT., WORK ORDERS, FLEET &amp; FACILITIES, ROLE TAILORED DASHBOARD, REQUISITIONS, TIMEKEEPING INTERFACE, SYSTEMS MGMT. SERVICES, EMPLOYEE EXPENSE REIMBURSEMENT, TYLER FORM PROCESSING, INTERFACE TO BMI TRACKING, AND CENTRAL PROPERTY - 07/01/19-06/30/20</t>
    </r>
  </si>
  <si>
    <t>WAC UPFITTERS, LLC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</si>
  <si>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WINDOW TINT 
    • UNIT 80006 - 2019 FORD PICKUP
    • UNIT 80005 - 2019 FORD PICKUP
    • UNIT 53462 - 2014 FORD PICKUP
    • UNIT 53468 - 2018 FORD PICKUP</t>
    </r>
  </si>
  <si>
    <t>WAGNER EQUIPMENT CO.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</si>
  <si>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KEY - UNIT 67304 - 2011 CAT EXCAVATOR 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</si>
  <si>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MAT FOR IN FRONT OF THE REFRIGERATOR IN BREAK  ROOM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</si>
  <si>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U-JOINT - UNIT 37107 - 2001 JOHN DEERE BACKHOE</t>
    </r>
  </si>
  <si>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EL DEFENSOR CHIEFTAIN - NOTICE OF REGULAR BOARD MEETING OF 07/22/19 
* VALENCIA COUNTY NEWS-BULLETIN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</si>
  <si>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LUNCHEON MEETING WITH THE CONSERVATION COMMITTEE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ROOM RESERVATION FOR D. GENSLER TO ATTEND MEETING AT HAMMOND IRRIGATION DISTRICT IN FARMINGTON, NM - JULY 17, 2019
* ROOM RESERVATION FOR S. WELD TO ATTEND MEETING AT HAMMOND IRRIGATION DISTRICT IN FARMINGTON, NM - JULY 17, 2019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</si>
  <si>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JULY 2019 - TELEPHONE CHARGES</t>
    </r>
  </si>
  <si>
    <t>HUB INTERNATIONAL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</si>
  <si>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INSURANCE ENDORSEMENT - UNIT 67305 - 2019 JOHN DEERE EXCAVATOR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</si>
  <si>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PAYMENT 1 OF 4 QUARTERLY INSTALLMENTS FOR INSURANCE FOR POLICY YEAR 2019-20 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</si>
  <si>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OVERAGES - JULY, 2019</t>
    </r>
    <r>
      <rPr>
        <b/>
        <u/>
        <sz val="12.5"/>
        <rFont val="Times New Roman"/>
        <family val="1"/>
      </rPr>
      <t xml:space="preserve">
ACCOUNTING DEPARTMENT
</t>
    </r>
    <r>
      <rPr>
        <sz val="12.5"/>
        <rFont val="Times New Roman"/>
        <family val="1"/>
      </rPr>
      <t xml:space="preserve">* OVERAGES - JULY, 2019
</t>
    </r>
    <r>
      <rPr>
        <b/>
        <u/>
        <sz val="12.5"/>
        <rFont val="Times New Roman"/>
        <family val="1"/>
      </rPr>
      <t>GIS DEPARTMENT</t>
    </r>
    <r>
      <rPr>
        <sz val="12.5"/>
        <rFont val="Times New Roman"/>
        <family val="1"/>
      </rPr>
      <t xml:space="preserve">
* OVERAGES - JULY, 2019</t>
    </r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</si>
  <si>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DOCUMENT SHREDDING SERVICES - 07/10/19</t>
    </r>
  </si>
  <si>
    <t>VERIZON WIRELESS SERVICES LLC</t>
  </si>
  <si>
    <r>
      <rPr>
        <b/>
        <u/>
        <sz val="12.5"/>
        <rFont val="Times New Roman"/>
        <family val="1"/>
      </rPr>
      <t>ALL DIVISIONS AND DEPARTMENTS</t>
    </r>
    <r>
      <rPr>
        <sz val="12.5"/>
        <rFont val="Times New Roman"/>
        <family val="1"/>
      </rPr>
      <t xml:space="preserve">
* JULY 2019 CELL PHONE CHARGES </t>
    </r>
  </si>
  <si>
    <t>ALL AROUND AUTO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</si>
  <si>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TIRE REPAIR AND SHOP SUPPLIES - UNIT 23433 - 2017 FORD PICKUP</t>
    </r>
  </si>
  <si>
    <t>CELLCO PARTNERSHIP</t>
  </si>
  <si>
    <r>
      <t>ER &amp; T DIVISION</t>
    </r>
    <r>
      <rPr>
        <sz val="12.5"/>
        <rFont val="Times New Roman"/>
        <family val="1"/>
      </rPr>
      <t xml:space="preserve">
* MAY 2019 GPS MONTHLY MAINTENANCE CHARGE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</si>
  <si>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BALANCE, MOUNT/DISMOUNT, TIRE RECYCLING, AND SHOP SUPPLIES - UNIT 53611 - 2010 FORD PICKUP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</si>
  <si>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OIL CHANGE - UNIT 80007 - 2019 FORD PICKUP</t>
    </r>
  </si>
  <si>
    <t>FLORES, JERRY G</t>
  </si>
  <si>
    <t>JOJOLA, STEPHEN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</si>
  <si>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JUNE 2019 - RETIREE HEALTH INSURANCE PREMIUM REIMBURSEMENT</t>
    </r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</si>
  <si>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AUGUST 2019 - RETIREE HEALTH INSURANCE PREMIUM REIMBURSEMENT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</si>
  <si>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HYDRAULIC HOSES AND HYDRAULIC HOSE FITTINGS - UNIT 67018 - 2018 JOHN DEERE MOWER
* HYDRAULIC HOSE FITTINGS - UNIT 67406 - 2007 JOHN DEERE DOZER
* WIRE AND SEALER - UNIT 67601 - 2017 JOHN DEERE LOADER
* SHOP/WELD SUPPLIES - SEALER CARTRIDGE GUN AND SOCKET, AND CABLE TIES
* BATTERY REPLACEMENT - UNIT 63446 - 2015 CHEVY PICKUP</t>
    </r>
  </si>
  <si>
    <t>NEW MEXICO MUTUAL</t>
  </si>
  <si>
    <r>
      <rPr>
        <b/>
        <u/>
        <sz val="12.5"/>
        <rFont val="Times New Roman"/>
        <family val="1"/>
      </rPr>
      <t>GENERAL OFFICE</t>
    </r>
    <r>
      <rPr>
        <b/>
        <sz val="12.5"/>
        <rFont val="Times New Roman"/>
        <family val="1"/>
      </rPr>
      <t xml:space="preserve">
</t>
    </r>
    <r>
      <rPr>
        <sz val="12.5"/>
        <rFont val="Times New Roman"/>
        <family val="1"/>
      </rPr>
      <t>* RENEWAL DOWN PAYMENT AND FIRST OF TEN INSTALLMENTS FOR WORKERS' COMPENSATION COVERAGE
* WORKERS' COMPENSATION SMALL CLAIMS DEDUCTIBLE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</si>
  <si>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FUEL DRIVER - UNIT 53447 - 2008 FORD PICKUP
* HYDRAULIC HOSE AND CRIMP - UNIT 57308 - 2009 CATERPILLAR EXCAVATOR</t>
    </r>
  </si>
  <si>
    <r>
      <t>ALBUQUERQUE DIVISION</t>
    </r>
    <r>
      <rPr>
        <sz val="12.5"/>
        <rFont val="Times New Roman"/>
        <family val="1"/>
      </rPr>
      <t xml:space="preserve">
* JULY 2019 ELECTRIC UTILITY CHARGES - US 85</t>
    </r>
  </si>
  <si>
    <t>PRECISION SURVEYS, INC.</t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</si>
  <si>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SURVEY WORK - ALBUQUERQUE MAIN CANAL</t>
    </r>
  </si>
  <si>
    <r>
      <rPr>
        <b/>
        <u/>
        <sz val="12.5"/>
        <rFont val="Times New Roman"/>
        <family val="1"/>
      </rPr>
      <t>GENERAL OFFICE</t>
    </r>
    <r>
      <rPr>
        <b/>
        <sz val="12.5"/>
        <rFont val="Times New Roman"/>
        <family val="1"/>
      </rPr>
      <t xml:space="preserve">
SOCORRO MAIN HUB</t>
    </r>
    <r>
      <rPr>
        <sz val="12.5"/>
        <rFont val="Times New Roman"/>
        <family val="1"/>
      </rPr>
      <t xml:space="preserve">
* FIELD SUPPLIES - BLACK PLASTIC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</si>
  <si>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SHOP/WELD SUPPLIES - BATTERIES AND HOSES
* MISCELLANEOUS OFFICE SUPPLIES</t>
    </r>
  </si>
  <si>
    <t>SECURITY USA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</si>
  <si>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ALARM MONITORING - 08/01/19 THRU 07/31/20 </t>
    </r>
  </si>
  <si>
    <r>
      <rPr>
        <b/>
        <u/>
        <sz val="12.5"/>
        <rFont val="Times New Roman"/>
        <family val="1"/>
      </rPr>
      <t>HUMAN RESOURCES</t>
    </r>
    <r>
      <rPr>
        <sz val="12.5"/>
        <rFont val="Times New Roman"/>
        <family val="1"/>
      </rPr>
      <t xml:space="preserve">
* PRINTER CARTRIDGE  
</t>
    </r>
    <r>
      <rPr>
        <b/>
        <u/>
        <sz val="12.5"/>
        <rFont val="Times New Roman"/>
        <family val="1"/>
      </rPr>
      <t>GIS DEPARTMENT</t>
    </r>
    <r>
      <rPr>
        <sz val="12.5"/>
        <rFont val="Times New Roman"/>
        <family val="1"/>
      </rPr>
      <t xml:space="preserve">
* PLOTTER CARTRIDGE
</t>
    </r>
    <r>
      <rPr>
        <b/>
        <u/>
        <sz val="12.5"/>
        <rFont val="Times New Roman"/>
        <family val="1"/>
      </rPr>
      <t>IT DEPARTMENT</t>
    </r>
    <r>
      <rPr>
        <sz val="12.5"/>
        <rFont val="Times New Roman"/>
        <family val="1"/>
      </rPr>
      <t xml:space="preserve">
* FLASH DRIVES AND CABLES</t>
    </r>
  </si>
  <si>
    <t>COLUMBIA BOOKS, INC.</t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</si>
  <si>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ANNUAL SUBSCRIPTION RENEWAL THOMPSONS GRANT COMPLIANCE</t>
    </r>
  </si>
  <si>
    <t>SAN LOMA INC
DBA WEST FLEET INC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</si>
  <si>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BALDWIN FILTERS</t>
    </r>
  </si>
  <si>
    <t>WILLIAMS WINDMILL INC</t>
  </si>
  <si>
    <r>
      <rPr>
        <b/>
        <u/>
        <sz val="12.5"/>
        <rFont val="Times New Roman"/>
        <family val="1"/>
      </rPr>
      <t>GENERAL OFFICE</t>
    </r>
    <r>
      <rPr>
        <b/>
        <sz val="12.5"/>
        <rFont val="Times New Roman"/>
        <family val="1"/>
      </rPr>
      <t xml:space="preserve">
SOCORRO MAIN HUB</t>
    </r>
    <r>
      <rPr>
        <sz val="12.5"/>
        <rFont val="Times New Roman"/>
        <family val="1"/>
      </rPr>
      <t xml:space="preserve">
* FIELD SUPPLIES - PIPE JOINT LUBRICANT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</si>
  <si>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BELT, SPACER, AND IDLER - UNIT 37104 - 1999 JOHN DEERE BACKHOE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</si>
  <si>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GREASE PUMP - UNIT 74201 - 2011 INTERNATIONAL SERVICE TRUCK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</si>
  <si>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SLACK ADJUSTERS - UNIT 544170 - 2011 FREIGHTLINER DUMP TRUCK</t>
    </r>
  </si>
  <si>
    <t>BACA, JOSEPH</t>
  </si>
  <si>
    <r>
      <rPr>
        <b/>
        <u/>
        <sz val="12.5"/>
        <rFont val="Times New Roman"/>
        <family val="1"/>
      </rPr>
      <t>ALBUQUERQUE DIVISION
BELEN DIVISION</t>
    </r>
    <r>
      <rPr>
        <sz val="12.5"/>
        <rFont val="Times New Roman"/>
        <family val="1"/>
      </rPr>
      <t xml:space="preserve">
* SAFETY BOOTS FOR DISTRICT STAFF</t>
    </r>
  </si>
  <si>
    <t>BUREAU OF RECLAMATION</t>
  </si>
  <si>
    <t>FOURTH QUARTER (FEDERAL FISCAL YEAR) CONTRACT PAYMENT FOR O&amp;M - SAN JUAN CHAMA PROJECT</t>
  </si>
  <si>
    <t>CASA CHEVROLET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</si>
  <si>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AIR FILTER HOUSING AND A/C LINE/TUBE - UNIT 43621 - 2009 CHEVY PICKUP </t>
    </r>
  </si>
  <si>
    <t>CHACON, MARK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</si>
  <si>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OIL CHANGE - UNIT 53455 - 2012 CHEVY PICKUP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</si>
  <si>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HOOD LATCH KIT - UNIT 44601 - 1999 INTERNATIONAL WATER TRUCK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</si>
  <si>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BLOWER MOTOR RELAY - UNIT 53447 - 2008 FORD PICKUP
* CLAMPING STUD AND GLAD HANDS  - UNIT 544170 - 2011 FREIGHTLINER DUMP TRUCK</t>
    </r>
  </si>
  <si>
    <t>GRAINGER</t>
  </si>
  <si>
    <r>
      <t>ALBUQUERQUE DIVISION</t>
    </r>
    <r>
      <rPr>
        <sz val="12.5"/>
        <rFont val="Times New Roman"/>
        <family val="1"/>
      </rPr>
      <t xml:space="preserve">
* REFLECTIVE TAPE</t>
    </r>
  </si>
  <si>
    <t>HEIGHTS KEY LOCK &amp; SAFE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</si>
  <si>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DUPLICATE KEYS FOR GATE
* DUPLICATE CABINET KEY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</si>
  <si>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SHOP/WELD SUPPLIES - PUSH-BROOM
* FIELD SUPPLIES - 5 GAL. GAS CAN, 2.5 GAL. GAS CAN, AND SPRAYER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</si>
  <si>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CHAIN SPROCKET - UNIT 67303 - 1999 JOHN DEERE EXCAVATOR</t>
    </r>
  </si>
  <si>
    <t>CRTR, LLC
DBA HUNTER BOWER LUMBER CO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</si>
  <si>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LUMBER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</si>
  <si>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BASALT RIP RAP - LEVEE REPAIRS AND PREVENTATIVE FLOOD MAINTENANCE</t>
    </r>
  </si>
  <si>
    <t>MATHESON TRI-GAS INC.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</si>
  <si>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SHOP/WELD SUPPLIES - WELDING ELECTRODE, INSULATOR SET, NOZZLE, TIP, SOAPSTONE AND SOAPSTONE HOLDER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</si>
  <si>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MARKER LAMP - UNIT 44109 - 2012 BIG TEX TRAILER 
</t>
    </r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OIL FILTER AND AIR FILTER - UNIT 8921.09 - WELDING MACHINE</t>
    </r>
  </si>
  <si>
    <t>NATIONAL AUTO PARTS USA, INC.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</si>
  <si>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HEAD LIGHT ASSEMBLIES (RIGHT AND LEFT) - UNIT 13420 - 2007 GMC SUV</t>
    </r>
  </si>
  <si>
    <t>NEDS PIPE &amp; STEEL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</si>
  <si>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SHOP/WELD SUPPLIES - TORCH TIP, HINGE AND GRINDING WHEELS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</si>
  <si>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SCREEN - UNIT 47024 - 2011 JOHN DEERE MOWER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</si>
  <si>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CLUTCH FAN, REAR BRAKE PAD, AND REAR SHOCK ABSORBER - UNIT 43446 - 2008 FORD PICKUP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SHOP/WELD SUPPLIES - PANEL RETAINERS</t>
    </r>
  </si>
  <si>
    <r>
      <rPr>
        <b/>
        <u/>
        <sz val="12.5"/>
        <rFont val="Times New Roman"/>
        <family val="1"/>
      </rPr>
      <t>IT DEPARTMENT</t>
    </r>
    <r>
      <rPr>
        <sz val="12.5"/>
        <rFont val="Times New Roman"/>
        <family val="1"/>
      </rPr>
      <t xml:space="preserve">
* PANEL KIT FOR SERVER CAGE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</si>
  <si>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VALVE STEM EXTENSIONS - UNIT 44109 - 2012 BIG TEX TRAILER</t>
    </r>
  </si>
  <si>
    <t>SANCHEZ, STEVE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</si>
  <si>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REPAIR - UNIT 44420 - 2017 PETERBILT DUMP TRUCK
* TIRE REPAIR - UNIT 47014 - 2004 NEW HOLLAND MOWER
* TIRE REPAIR - UNIT 49103 - 1991 BIG TEX PIPE TRAILER
* TIRE REPLACEMENT (1 @ $158.56/EA) - UNIT 43460 - 2019 FORD PICKUP
* TIRE REPAIR - UNIT 47204 - 2000 JOHN DEERE LOADER
* TIRE REPAIR - UNIT 44004 - 1998 CHEVY PICKUP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REPAIR - UNIT 43454 - 2011 FORD PICKUP
</t>
    </r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TIRE REPAIR - UNIT 37011 - 2008 JOHN DEERE MOWER
</t>
    </r>
  </si>
  <si>
    <r>
      <rPr>
        <b/>
        <u/>
        <sz val="12.5"/>
        <rFont val="Times New Roman"/>
        <family val="1"/>
      </rPr>
      <t>IT DEPARTMENT</t>
    </r>
    <r>
      <rPr>
        <sz val="12.5"/>
        <rFont val="Times New Roman"/>
        <family val="1"/>
      </rPr>
      <t xml:space="preserve">
* FLASH DRIVES, KEYBOARD AND MOUSE, AND CABLES</t>
    </r>
  </si>
  <si>
    <t>VAISA, MORRIS</t>
  </si>
  <si>
    <r>
      <t xml:space="preserve">WINDOW TINT - 
</t>
    </r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    • UNIT 33805 - 2018 CHEVY WELDER TRUCK
    • UNIT 33437 - 2017 FORD PICKUP
    • UNIT 33442 - 2018 FORD PICKUP
    • UNIT 33443 - 2018 FORD PICKUP
    • UNIT 33607 - 2019 FORD PICKUP
    • UNIT 33608 - 2019 FORD PICKUP
</t>
    </r>
    <r>
      <rPr>
        <b/>
        <u/>
        <sz val="12.5"/>
        <rFont val="Times New Roman"/>
        <family val="1"/>
      </rPr>
      <t>BOSQUE PATROL</t>
    </r>
    <r>
      <rPr>
        <sz val="12.5"/>
        <rFont val="Times New Roman"/>
        <family val="1"/>
      </rPr>
      <t xml:space="preserve">
    • UNIT 23433 - 2017 FORD PICKUP</t>
    </r>
    <r>
      <rPr>
        <b/>
        <u/>
        <sz val="12.5"/>
        <rFont val="Times New Roman"/>
        <family val="1"/>
      </rPr>
      <t xml:space="preserve">
ALBUQUERQUE DIVISION</t>
    </r>
    <r>
      <rPr>
        <sz val="12.5"/>
        <rFont val="Times New Roman"/>
        <family val="1"/>
      </rPr>
      <t xml:space="preserve">
    • UNIT 53460 - 2013 FORD PICKUP
    • UNIT 43621 - 2009 CHEVY PICKUP
    • UNIT 23609 - 2014 CHEVY PICKUP
    • UNIT 44422 - 2020 INTERNATIONAL DUMP TRUCK
    • UNIT 44416 - 2005 MACK DUMP TRUCK
    • UNIT 44013 - 2017 FORD PICKUP
    • UNIT 44417 - 2008 KENWORTH DUMP TRUCK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    • UNIT 63446 - 2015 CHEVY PICKUP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    • UNIT 73612 - 2006 FORD PICKUP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</si>
  <si>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WINDSHIELD AND WEATHERSTRIP - UNIT 67601 - 2017 JOHN DEERE LOADER
* LAMPS AND REAR VIEW MIRRORS - UNIT 47311 - 2013 JOHN DEERE EXCAVATOR
</t>
    </r>
    <r>
      <rPr>
        <b/>
        <u/>
        <sz val="12.5"/>
        <rFont val="Times New Roman"/>
        <family val="1"/>
      </rPr>
      <t>ALBUQUERQUE DIVISION</t>
    </r>
    <r>
      <rPr>
        <b/>
        <sz val="12.5"/>
        <rFont val="Times New Roman"/>
        <family val="1"/>
      </rPr>
      <t xml:space="preserve">
</t>
    </r>
    <r>
      <rPr>
        <sz val="12.5"/>
        <rFont val="Times New Roman"/>
        <family val="1"/>
      </rPr>
      <t xml:space="preserve">* FUEL SEPARATOR AND SEAL KIT - UNIT 47022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ISOLATOR, WASHER AND CAP SCREW - UNIT 57404 - 2001 JOHN DEERE DOZER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</si>
  <si>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HYDRAULIC HOSE ASSEMBLY - UNIT 37504 - 2000 GALION-KOMATSU GRADER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GREASE PUMP FITTING, ADAPTER, HOSE REPAIR, AND SWIVEL JOINT - UNIT 74201 - 2011 INTERNATIONAL SERVICE TRUCK
* SHOP/WELD SUPPLIES - DIAGNOSTIC PLUG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POWER STEERING HOSE - UNIT 44416 - 2005 MACK DUMP TRUCK</t>
    </r>
  </si>
  <si>
    <t>ALBUQUERQUE POWER EQUIPMENT</t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</si>
  <si>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BRUSH CUTTERS/WEED EATERS </t>
    </r>
  </si>
  <si>
    <t>AWARDS ETC.</t>
  </si>
  <si>
    <r>
      <rPr>
        <b/>
        <u/>
        <sz val="12.5"/>
        <rFont val="Times New Roman"/>
        <family val="1"/>
      </rPr>
      <t xml:space="preserve">BOARD OF DIRECTORS
</t>
    </r>
    <r>
      <rPr>
        <sz val="12.5"/>
        <rFont val="Times New Roman"/>
        <family val="1"/>
      </rPr>
      <t>* PICTURE FRAME ENGRAVED NAME TAGS - STEPHANIE RUSSO BACA, MICHAEL SANDOVAL, BARBARA BACA AND JUAQUIN BACA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</si>
  <si>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BRACKET AND SHOCKS - UNIT 34414 - 2004 MACK DUMP TRUCK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</si>
  <si>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JUNE 18, 2019 THRU JULY 17, 2019 - WATER, SEWER AND REFUSE CHARGES FOR DIVISION OFFICE AND HYDRANT 4</t>
    </r>
  </si>
  <si>
    <t>CLARK TRUCK EQUIPMENT CO.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</si>
  <si>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WINCH MOTOR SOLENOIDS - UNIT 43617 - 2008 FORD PICKUP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</si>
  <si>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BALANCE, RECYCLING AND SHOP SUPPLIES - UNIT 8009 - 2019 FORD PICKUP
* TIRE REPAIR AND SHOP SUPPLIES - UNIT 8003 - 2019 FORD PICKUP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</si>
  <si>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OIL CHANGE - UNIT 53359 - 2002 FORD PICKUP</t>
    </r>
  </si>
  <si>
    <t>MAC HYDRAULIC &amp; LUBRICATION LLC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</si>
  <si>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GREASE PUMP FILTER REGULATOR - UNIT 74201 - 2011 INTERNATIONAL SERVICE TRUCK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</si>
  <si>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 - LANDSCAPING FABRIC</t>
    </r>
  </si>
  <si>
    <t>MELLOY FORD LOS LUNAS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</si>
  <si>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SENSOR - UNIT 53611 - 2010 FORD PICKUP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HOSE HEATERS - UNIT 53463 - 2014 FORD PICKUP</t>
    </r>
  </si>
  <si>
    <t>MORNING STAR CLEANING, INC.</t>
  </si>
  <si>
    <r>
      <t>BELEN DIVISION</t>
    </r>
    <r>
      <rPr>
        <sz val="12.5"/>
        <rFont val="Times New Roman"/>
        <family val="1"/>
      </rPr>
      <t xml:space="preserve">
* JULY 2019 JANITORIAL SERVICE</t>
    </r>
  </si>
  <si>
    <t>M.R.G.C.D.- PETTY CASH</t>
  </si>
  <si>
    <r>
      <t xml:space="preserve">ACCOUNTING DEPARTMENT
</t>
    </r>
    <r>
      <rPr>
        <sz val="12.5"/>
        <rFont val="Times New Roman"/>
        <family val="1"/>
      </rPr>
      <t>* REPLENISH PETTY CASH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</si>
  <si>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AIR FILTER - UNIT 80014 - 2019 FORD PICKUP
* AIR FILTER - UNIT 80012 - 2019 FORD PICKUP
* AIR FILTER - UNIT 43449 - 2009 FORD PICKUP</t>
    </r>
  </si>
  <si>
    <t>NUTRIEN AG SOLUTIONS, INC.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</si>
  <si>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HERBICIDE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</si>
  <si>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MONTHLY LEASE - JULY, 2019
</t>
    </r>
    <r>
      <rPr>
        <b/>
        <u/>
        <sz val="12.5"/>
        <rFont val="Times New Roman"/>
        <family val="1"/>
      </rPr>
      <t xml:space="preserve">ACCOUNTING DEPARTMENT
</t>
    </r>
    <r>
      <rPr>
        <sz val="12.5"/>
        <rFont val="Times New Roman"/>
        <family val="1"/>
      </rPr>
      <t xml:space="preserve">* MONTHLY LEASE - JULY, 2019
</t>
    </r>
    <r>
      <rPr>
        <b/>
        <u/>
        <sz val="12.5"/>
        <rFont val="Times New Roman"/>
        <family val="1"/>
      </rPr>
      <t>GIS DEPARTMENT</t>
    </r>
    <r>
      <rPr>
        <sz val="12.5"/>
        <rFont val="Times New Roman"/>
        <family val="1"/>
      </rPr>
      <t xml:space="preserve">
* MONTHLY LEASE - JULY, 2019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</si>
  <si>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ACETONE</t>
    </r>
  </si>
  <si>
    <t>RANCHERO BUILDERS SUPPLY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</si>
  <si>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HOSE CLAMP - UNIT 5940.86 - HONDA TRASH PUMP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</si>
  <si>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NUT, WASHER, BOLT - UNIT 67018 - JOHN DEERE MOWER
* FIELD SUPPLIES - SAFETY KIT, NUTS AND BOLTS</t>
    </r>
  </si>
  <si>
    <t>RICH FORD SALES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</si>
  <si>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SENSOR - UNIT 43446 - 2008 FORD PICKUP</t>
    </r>
  </si>
  <si>
    <t>ROSS ELECTRIC CONTRACTORS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</si>
  <si>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SWAMP COOLER REPAIRS 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</si>
  <si>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TIRE AND TUBE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REPLACEMENT (1 @ $730.63/EA.) - UNIT 47311 - 2013 JOHN DEERE EXCAVATOR
* TIRE REPLACEMENT (1 @ $445.22/EA.) - UNIT 44418 - 2008 KENWORTH DUMP TRUCK 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REPLACEMENT (1 @ $143.60/EA.) - UNIT 80009 - 2019 FORD PICKUP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</si>
  <si>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WINDSHIELD REPLACEMENT - UNIT 47204 - 2000 JOHN DEERE LOADER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</si>
  <si>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BOLTS WITH SLEEVES - UNIT 44104 - 1997 INTERSTATE TRAILER</t>
    </r>
  </si>
  <si>
    <r>
      <rPr>
        <b/>
        <u/>
        <sz val="12.5"/>
        <rFont val="Times New Roman"/>
        <family val="1"/>
      </rPr>
      <t>ASSESSMENTS DEPARTMENT</t>
    </r>
    <r>
      <rPr>
        <sz val="12.5"/>
        <rFont val="Times New Roman"/>
        <family val="1"/>
      </rPr>
      <t xml:space="preserve">
* ANNUAL MAINTENANCE ON SERVER AND WORKSTATION - JULY 2019 TO JUNE 2020</t>
    </r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</si>
  <si>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DOCUMENT SHREDDING SERVICES - 07/24/19 </t>
    </r>
  </si>
  <si>
    <r>
      <t xml:space="preserve">WINDOW TINT - 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    • UNIT 43620 - 2009 CHEVY PICKUP
    • UNIT 74802 - 2009 STERLING TRANSPORT TRACTOR
    • UNIT 43457 - 2017 FORD PICKUP
    • UNIT 73612 - 2006 FORD PICKUP
    • UNIT 43434 - 2003 CHEVY PICKUP
    • UNIT 44421 - 2019 INTERNATIONAL DUMP TRUCK
    • UNIT 74201 - 2011 INTERNATIONAL SERVICE TRUCK
    • UNIT 444190 - 2011 FREIGHTLINER DUMP TRUCK
    • UNIT 44601 - 1999 INTERNATIONAL WATER TRUCK
    • UNIT 44412 - 2015 INTERNATIONAL DUMP TRUCK
    • UNIT 44418 - 2008 KENWORTH DUMP TRUCK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    • UNIT 54419 - 2018 INTERNATIONAL DUMP TRUCK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    • UNIT 80010 - 2019 FORD PICKUP
    • UNIT 33440 - 2018 FORD PICKUP
    • UNIT 80009 - 2019 FORD PICKUP</t>
    </r>
  </si>
  <si>
    <t>TOTAL PAYROLL (FROM ABOVE)</t>
  </si>
  <si>
    <t>TOTAL CHECKS WITHOUT PAYROLL</t>
  </si>
  <si>
    <t>Total</t>
  </si>
  <si>
    <t>RATIFICATION OF PAYMENTS</t>
  </si>
  <si>
    <t>David M. Fergeson, CPA, CGMA Secretary/Treasurer</t>
  </si>
  <si>
    <t>Karen Dunning, Chair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</si>
</sst>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mmmm\ d\,\ yy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.5"/>
      <name val="Times New Roman"/>
      <family val="1"/>
    </font>
    <font>
      <b/>
      <u/>
      <sz val="12.5"/>
      <name val="Times New Roman"/>
      <family val="1"/>
    </font>
    <font>
      <b/>
      <sz val="12.5"/>
      <name val="Times New Roman"/>
      <family val="1"/>
    </font>
    <font>
      <b/>
      <u/>
      <sz val="12.5"/>
      <color theme="1"/>
      <name val="Times New Roman"/>
      <family val="1"/>
    </font>
    <font>
      <sz val="12.5"/>
      <color theme="1"/>
      <name val="Times New Roman"/>
      <family val="1"/>
    </font>
    <font>
      <u/>
      <sz val="12.5"/>
      <name val="Times New Roman"/>
      <family val="1"/>
    </font>
    <font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3" fillId="0" borderId="0" xfId="1" applyFont="1"/>
    <xf numFmtId="43" fontId="3" fillId="0" borderId="0" xfId="2" applyFont="1"/>
    <xf numFmtId="0" fontId="3" fillId="0" borderId="0" xfId="1" applyFont="1" applyAlignment="1">
      <alignment vertical="top" wrapText="1"/>
    </xf>
    <xf numFmtId="0" fontId="2" fillId="0" borderId="0" xfId="1" applyFont="1" applyAlignment="1">
      <alignment horizontal="center" vertical="top" wrapText="1"/>
    </xf>
    <xf numFmtId="43" fontId="3" fillId="0" borderId="0" xfId="2" applyFont="1" applyAlignment="1">
      <alignment vertical="top" wrapText="1"/>
    </xf>
    <xf numFmtId="0" fontId="3" fillId="0" borderId="0" xfId="1" applyFont="1" applyFill="1" applyAlignment="1">
      <alignment vertical="top" wrapText="1"/>
    </xf>
    <xf numFmtId="43" fontId="2" fillId="0" borderId="0" xfId="2" applyFont="1" applyAlignment="1">
      <alignment horizontal="center" vertical="top" wrapText="1"/>
    </xf>
    <xf numFmtId="0" fontId="2" fillId="0" borderId="0" xfId="1" applyFont="1" applyFill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43" fontId="2" fillId="0" borderId="1" xfId="2" applyFont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top" wrapText="1"/>
    </xf>
    <xf numFmtId="43" fontId="3" fillId="0" borderId="0" xfId="2" applyFont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4" fillId="0" borderId="0" xfId="3" applyFont="1" applyAlignment="1">
      <alignment vertical="top" wrapText="1"/>
    </xf>
    <xf numFmtId="40" fontId="4" fillId="0" borderId="0" xfId="3" applyNumberFormat="1" applyFont="1" applyAlignment="1">
      <alignment vertical="top" wrapText="1"/>
    </xf>
    <xf numFmtId="0" fontId="4" fillId="0" borderId="0" xfId="0" quotePrefix="1" applyFont="1" applyFill="1" applyAlignment="1">
      <alignment vertical="top" wrapText="1"/>
    </xf>
    <xf numFmtId="0" fontId="4" fillId="0" borderId="0" xfId="0" quotePrefix="1" applyFont="1" applyFill="1" applyBorder="1" applyAlignment="1">
      <alignment vertical="top" wrapText="1"/>
    </xf>
    <xf numFmtId="0" fontId="4" fillId="0" borderId="0" xfId="1" applyFont="1" applyAlignment="1">
      <alignment vertical="top" wrapText="1"/>
    </xf>
    <xf numFmtId="0" fontId="4" fillId="0" borderId="0" xfId="1" quotePrefix="1" applyFont="1" applyFill="1" applyAlignment="1">
      <alignment vertical="top" wrapText="1"/>
    </xf>
    <xf numFmtId="43" fontId="4" fillId="0" borderId="0" xfId="2" quotePrefix="1" applyFont="1" applyFill="1" applyAlignment="1">
      <alignment vertical="top" wrapText="1"/>
    </xf>
    <xf numFmtId="14" fontId="3" fillId="0" borderId="0" xfId="1" applyNumberFormat="1" applyFont="1"/>
    <xf numFmtId="0" fontId="4" fillId="0" borderId="0" xfId="1" applyFont="1" applyFill="1" applyAlignment="1">
      <alignment vertical="top" wrapText="1"/>
    </xf>
    <xf numFmtId="14" fontId="3" fillId="0" borderId="0" xfId="1" applyNumberFormat="1" applyFont="1" applyFill="1"/>
    <xf numFmtId="43" fontId="4" fillId="0" borderId="0" xfId="2" quotePrefix="1" applyFont="1" applyFill="1" applyBorder="1" applyAlignment="1">
      <alignment vertical="top" wrapText="1"/>
    </xf>
    <xf numFmtId="43" fontId="4" fillId="0" borderId="2" xfId="2" quotePrefix="1" applyFont="1" applyFill="1" applyBorder="1" applyAlignment="1">
      <alignment vertical="top" wrapText="1"/>
    </xf>
    <xf numFmtId="0" fontId="3" fillId="0" borderId="0" xfId="1" quotePrefix="1" applyFont="1" applyAlignment="1">
      <alignment vertical="top" wrapText="1"/>
    </xf>
    <xf numFmtId="43" fontId="3" fillId="0" borderId="0" xfId="2" quotePrefix="1" applyFont="1" applyFill="1" applyAlignment="1">
      <alignment vertical="top" wrapText="1"/>
    </xf>
    <xf numFmtId="0" fontId="3" fillId="0" borderId="0" xfId="1" quotePrefix="1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0" xfId="3" applyFont="1" applyFill="1" applyAlignment="1">
      <alignment vertical="top" wrapText="1"/>
    </xf>
    <xf numFmtId="0" fontId="4" fillId="0" borderId="0" xfId="3" quotePrefix="1" applyFont="1" applyFill="1" applyBorder="1" applyAlignment="1">
      <alignment vertical="top" wrapText="1"/>
    </xf>
    <xf numFmtId="0" fontId="5" fillId="0" borderId="0" xfId="3" applyFont="1" applyFill="1" applyAlignment="1">
      <alignment vertical="top" wrapText="1"/>
    </xf>
    <xf numFmtId="0" fontId="5" fillId="0" borderId="0" xfId="0" quotePrefix="1" applyFont="1" applyFill="1" applyAlignment="1">
      <alignment vertical="top" wrapText="1"/>
    </xf>
    <xf numFmtId="0" fontId="7" fillId="0" borderId="0" xfId="0" quotePrefix="1" applyFont="1" applyFill="1" applyBorder="1" applyAlignment="1">
      <alignment vertical="top" wrapText="1"/>
    </xf>
    <xf numFmtId="0" fontId="5" fillId="0" borderId="0" xfId="0" quotePrefix="1" applyFont="1" applyFill="1" applyBorder="1" applyAlignment="1">
      <alignment vertical="top" wrapText="1"/>
    </xf>
    <xf numFmtId="0" fontId="8" fillId="0" borderId="0" xfId="3" quotePrefix="1" applyFont="1" applyFill="1" applyBorder="1" applyAlignment="1">
      <alignment vertical="top" wrapText="1"/>
    </xf>
    <xf numFmtId="0" fontId="9" fillId="0" borderId="0" xfId="0" quotePrefix="1" applyFont="1" applyFill="1" applyBorder="1" applyAlignment="1">
      <alignment vertical="top" wrapText="1"/>
    </xf>
    <xf numFmtId="0" fontId="5" fillId="0" borderId="0" xfId="3" applyFont="1" applyAlignment="1">
      <alignment vertical="top" wrapText="1"/>
    </xf>
    <xf numFmtId="0" fontId="3" fillId="0" borderId="0" xfId="1" applyFont="1" applyAlignment="1">
      <alignment horizontal="center"/>
    </xf>
    <xf numFmtId="0" fontId="5" fillId="0" borderId="0" xfId="0" applyFont="1" applyFill="1" applyAlignment="1">
      <alignment vertical="top" wrapText="1"/>
    </xf>
    <xf numFmtId="0" fontId="10" fillId="0" borderId="0" xfId="1" applyFont="1" applyAlignment="1">
      <alignment vertical="top" wrapText="1"/>
    </xf>
    <xf numFmtId="43" fontId="3" fillId="0" borderId="3" xfId="2" applyFont="1" applyBorder="1" applyAlignment="1">
      <alignment vertical="top" wrapText="1"/>
    </xf>
    <xf numFmtId="164" fontId="2" fillId="0" borderId="0" xfId="1" applyNumberFormat="1" applyFont="1" applyFill="1" applyAlignment="1">
      <alignment horizontal="center" vertical="top" wrapText="1"/>
    </xf>
    <xf numFmtId="0" fontId="3" fillId="0" borderId="4" xfId="1" applyFont="1" applyBorder="1" applyAlignment="1">
      <alignment vertical="top" wrapText="1"/>
    </xf>
    <xf numFmtId="0" fontId="3" fillId="0" borderId="4" xfId="1" applyFont="1" applyFill="1" applyBorder="1" applyAlignment="1">
      <alignment vertical="top" wrapText="1"/>
    </xf>
    <xf numFmtId="0" fontId="2" fillId="0" borderId="0" xfId="1" applyFont="1" applyAlignment="1">
      <alignment horizontal="center" vertical="top" wrapText="1"/>
    </xf>
    <xf numFmtId="164" fontId="2" fillId="0" borderId="0" xfId="1" applyNumberFormat="1" applyFont="1" applyAlignment="1">
      <alignment horizontal="center" vertical="top" wrapText="1"/>
    </xf>
  </cellXfs>
  <cellStyles count="4">
    <cellStyle name="Comma 10 10 3 2 2" xfId="2"/>
    <cellStyle name="Normal" xfId="0" builtinId="0"/>
    <cellStyle name="Normal 10 10 3" xfId="1"/>
    <cellStyle name="Normal 2 10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9"/>
  <sheetViews>
    <sheetView tabSelected="1" topLeftCell="A307" workbookViewId="0">
      <selection activeCell="E317" sqref="E317"/>
    </sheetView>
  </sheetViews>
  <sheetFormatPr defaultColWidth="9.140625" defaultRowHeight="15.75" x14ac:dyDescent="0.25"/>
  <cols>
    <col min="1" max="1" width="13.7109375" style="3" customWidth="1"/>
    <col min="2" max="2" width="9.5703125" style="3" customWidth="1"/>
    <col min="3" max="3" width="41.85546875" style="3" customWidth="1"/>
    <col min="4" max="4" width="14.5703125" style="5" customWidth="1"/>
    <col min="5" max="5" width="64.5703125" style="6" customWidth="1"/>
    <col min="6" max="6" width="13" style="1" customWidth="1"/>
    <col min="7" max="7" width="13.140625" style="1" bestFit="1" customWidth="1"/>
    <col min="8" max="8" width="14.85546875" style="1" bestFit="1" customWidth="1"/>
    <col min="9" max="9" width="9.140625" style="1"/>
    <col min="10" max="10" width="13.28515625" style="1" customWidth="1"/>
    <col min="11" max="11" width="9.140625" style="1"/>
    <col min="12" max="12" width="39.5703125" style="1" customWidth="1"/>
    <col min="13" max="13" width="14" style="1" bestFit="1" customWidth="1"/>
    <col min="14" max="14" width="9.140625" style="1"/>
    <col min="15" max="15" width="11.28515625" style="1" bestFit="1" customWidth="1"/>
    <col min="16" max="16384" width="9.140625" style="1"/>
  </cols>
  <sheetData>
    <row r="1" spans="1:6" x14ac:dyDescent="0.25">
      <c r="A1" s="48" t="s">
        <v>0</v>
      </c>
      <c r="B1" s="48"/>
      <c r="C1" s="48"/>
      <c r="D1" s="48"/>
      <c r="E1" s="48"/>
    </row>
    <row r="2" spans="1:6" x14ac:dyDescent="0.25">
      <c r="A2" s="49">
        <v>43689</v>
      </c>
      <c r="B2" s="49"/>
      <c r="C2" s="49"/>
      <c r="D2" s="49"/>
      <c r="E2" s="49"/>
      <c r="F2" s="2"/>
    </row>
    <row r="3" spans="1:6" x14ac:dyDescent="0.25">
      <c r="A3" s="49" t="s">
        <v>1</v>
      </c>
      <c r="B3" s="49"/>
      <c r="C3" s="49"/>
      <c r="D3" s="49"/>
      <c r="E3" s="49"/>
      <c r="F3" s="2"/>
    </row>
    <row r="4" spans="1:6" x14ac:dyDescent="0.25">
      <c r="B4" s="4" t="s">
        <v>2</v>
      </c>
    </row>
    <row r="5" spans="1:6" x14ac:dyDescent="0.25">
      <c r="A5" s="4" t="s">
        <v>3</v>
      </c>
      <c r="B5" s="4" t="s">
        <v>4</v>
      </c>
      <c r="C5" s="4" t="s">
        <v>5</v>
      </c>
      <c r="D5" s="7" t="s">
        <v>3</v>
      </c>
      <c r="E5" s="8"/>
    </row>
    <row r="6" spans="1:6" ht="16.5" thickBot="1" x14ac:dyDescent="0.3">
      <c r="A6" s="9" t="s">
        <v>6</v>
      </c>
      <c r="B6" s="9" t="s">
        <v>6</v>
      </c>
      <c r="C6" s="9" t="s">
        <v>7</v>
      </c>
      <c r="D6" s="10" t="s">
        <v>8</v>
      </c>
      <c r="E6" s="11" t="s">
        <v>9</v>
      </c>
    </row>
    <row r="7" spans="1:6" ht="16.5" thickTop="1" x14ac:dyDescent="0.25">
      <c r="A7" s="12"/>
      <c r="B7" s="13"/>
      <c r="C7" s="13"/>
      <c r="D7" s="14"/>
      <c r="E7" s="15"/>
    </row>
    <row r="8" spans="1:6" ht="99" x14ac:dyDescent="0.25">
      <c r="A8" s="16">
        <v>132289</v>
      </c>
      <c r="B8" s="16">
        <v>656</v>
      </c>
      <c r="C8" s="16" t="s">
        <v>10</v>
      </c>
      <c r="D8" s="17">
        <v>20860.769999999997</v>
      </c>
      <c r="E8" s="18" t="s">
        <v>11</v>
      </c>
    </row>
    <row r="9" spans="1:6" ht="16.5" x14ac:dyDescent="0.25">
      <c r="A9" s="16">
        <v>132304</v>
      </c>
      <c r="B9" s="16">
        <v>136</v>
      </c>
      <c r="C9" s="16" t="s">
        <v>12</v>
      </c>
      <c r="D9" s="17">
        <v>1812.66</v>
      </c>
      <c r="E9" s="16" t="s">
        <v>12</v>
      </c>
    </row>
    <row r="10" spans="1:6" ht="16.5" x14ac:dyDescent="0.25">
      <c r="A10" s="16">
        <v>132307</v>
      </c>
      <c r="B10" s="16">
        <v>275</v>
      </c>
      <c r="C10" s="16" t="s">
        <v>12</v>
      </c>
      <c r="D10" s="17">
        <v>225</v>
      </c>
      <c r="E10" s="16" t="s">
        <v>12</v>
      </c>
    </row>
    <row r="11" spans="1:6" ht="18" customHeight="1" x14ac:dyDescent="0.25">
      <c r="A11" s="16">
        <v>132311</v>
      </c>
      <c r="B11" s="16">
        <v>1926</v>
      </c>
      <c r="C11" s="16" t="s">
        <v>12</v>
      </c>
      <c r="D11" s="17">
        <v>244.66</v>
      </c>
      <c r="E11" s="16" t="s">
        <v>12</v>
      </c>
    </row>
    <row r="12" spans="1:6" ht="16.5" x14ac:dyDescent="0.25">
      <c r="A12" s="16">
        <v>132312</v>
      </c>
      <c r="B12" s="16">
        <v>1957</v>
      </c>
      <c r="C12" s="16" t="s">
        <v>12</v>
      </c>
      <c r="D12" s="17">
        <v>167.77</v>
      </c>
      <c r="E12" s="16" t="s">
        <v>12</v>
      </c>
    </row>
    <row r="13" spans="1:6" ht="16.5" x14ac:dyDescent="0.25">
      <c r="A13" s="16">
        <v>132317</v>
      </c>
      <c r="B13" s="16">
        <v>1927</v>
      </c>
      <c r="C13" s="16" t="s">
        <v>12</v>
      </c>
      <c r="D13" s="17">
        <v>389.62</v>
      </c>
      <c r="E13" s="16" t="s">
        <v>12</v>
      </c>
    </row>
    <row r="14" spans="1:6" ht="16.5" x14ac:dyDescent="0.25">
      <c r="A14" s="16">
        <v>132401</v>
      </c>
      <c r="B14" s="16">
        <v>136</v>
      </c>
      <c r="C14" s="16" t="s">
        <v>12</v>
      </c>
      <c r="D14" s="17">
        <v>1812.66</v>
      </c>
      <c r="E14" s="16" t="s">
        <v>12</v>
      </c>
    </row>
    <row r="15" spans="1:6" ht="16.5" x14ac:dyDescent="0.25">
      <c r="A15" s="16">
        <v>132407</v>
      </c>
      <c r="B15" s="16">
        <v>275</v>
      </c>
      <c r="C15" s="16" t="s">
        <v>12</v>
      </c>
      <c r="D15" s="17">
        <v>225</v>
      </c>
      <c r="E15" s="16" t="s">
        <v>12</v>
      </c>
    </row>
    <row r="16" spans="1:6" ht="16.5" x14ac:dyDescent="0.25">
      <c r="A16" s="16">
        <v>132416</v>
      </c>
      <c r="B16" s="16">
        <v>1926</v>
      </c>
      <c r="C16" s="16" t="s">
        <v>12</v>
      </c>
      <c r="D16" s="17">
        <v>244.66</v>
      </c>
      <c r="E16" s="16" t="s">
        <v>12</v>
      </c>
    </row>
    <row r="17" spans="1:6" ht="16.5" x14ac:dyDescent="0.25">
      <c r="A17" s="16">
        <v>132424</v>
      </c>
      <c r="B17" s="16">
        <v>1957</v>
      </c>
      <c r="C17" s="16" t="s">
        <v>12</v>
      </c>
      <c r="D17" s="17">
        <v>167.77</v>
      </c>
      <c r="E17" s="16" t="s">
        <v>12</v>
      </c>
    </row>
    <row r="18" spans="1:6" ht="16.5" x14ac:dyDescent="0.25">
      <c r="A18" s="16">
        <v>132426</v>
      </c>
      <c r="B18" s="16">
        <v>1927</v>
      </c>
      <c r="C18" s="16" t="s">
        <v>12</v>
      </c>
      <c r="D18" s="17">
        <v>389.62</v>
      </c>
      <c r="E18" s="16" t="s">
        <v>12</v>
      </c>
    </row>
    <row r="19" spans="1:6" ht="16.5" x14ac:dyDescent="0.25">
      <c r="A19" s="16">
        <v>132436</v>
      </c>
      <c r="B19" s="16">
        <v>2017</v>
      </c>
      <c r="C19" s="16" t="s">
        <v>13</v>
      </c>
      <c r="D19" s="17">
        <v>177669.77</v>
      </c>
      <c r="E19" s="19" t="s">
        <v>14</v>
      </c>
    </row>
    <row r="20" spans="1:6" ht="33" x14ac:dyDescent="0.25">
      <c r="A20" s="20" t="s">
        <v>15</v>
      </c>
      <c r="B20" s="20" t="s">
        <v>15</v>
      </c>
      <c r="C20" s="21" t="s">
        <v>16</v>
      </c>
      <c r="D20" s="22">
        <v>16903.650000000001</v>
      </c>
      <c r="E20" s="21" t="s">
        <v>17</v>
      </c>
      <c r="F20" s="23"/>
    </row>
    <row r="21" spans="1:6" ht="16.5" x14ac:dyDescent="0.25">
      <c r="A21" s="20" t="s">
        <v>15</v>
      </c>
      <c r="B21" s="20" t="s">
        <v>15</v>
      </c>
      <c r="C21" s="21" t="s">
        <v>18</v>
      </c>
      <c r="D21" s="22">
        <v>256139.51999999999</v>
      </c>
      <c r="E21" s="21" t="s">
        <v>19</v>
      </c>
      <c r="F21" s="23"/>
    </row>
    <row r="22" spans="1:6" ht="17.25" customHeight="1" x14ac:dyDescent="0.25">
      <c r="A22" s="24" t="s">
        <v>15</v>
      </c>
      <c r="B22" s="24" t="s">
        <v>15</v>
      </c>
      <c r="C22" s="21" t="s">
        <v>20</v>
      </c>
      <c r="D22" s="22">
        <v>81107.41</v>
      </c>
      <c r="E22" s="21" t="s">
        <v>19</v>
      </c>
      <c r="F22" s="25"/>
    </row>
    <row r="23" spans="1:6" ht="16.5" x14ac:dyDescent="0.25">
      <c r="A23" s="20" t="s">
        <v>15</v>
      </c>
      <c r="B23" s="20" t="s">
        <v>15</v>
      </c>
      <c r="C23" s="21" t="s">
        <v>21</v>
      </c>
      <c r="D23" s="22">
        <v>36164.31</v>
      </c>
      <c r="E23" s="21" t="s">
        <v>19</v>
      </c>
      <c r="F23" s="23"/>
    </row>
    <row r="24" spans="1:6" ht="16.5" x14ac:dyDescent="0.25">
      <c r="A24" s="20" t="s">
        <v>15</v>
      </c>
      <c r="B24" s="20" t="s">
        <v>15</v>
      </c>
      <c r="C24" s="21" t="s">
        <v>22</v>
      </c>
      <c r="D24" s="26">
        <f>1670+80</f>
        <v>1750</v>
      </c>
      <c r="E24" s="21" t="s">
        <v>19</v>
      </c>
      <c r="F24" s="23"/>
    </row>
    <row r="25" spans="1:6" ht="16.5" customHeight="1" x14ac:dyDescent="0.25">
      <c r="A25" s="20" t="s">
        <v>15</v>
      </c>
      <c r="B25" s="20" t="s">
        <v>15</v>
      </c>
      <c r="C25" s="21" t="s">
        <v>23</v>
      </c>
      <c r="D25" s="22">
        <v>3951.94</v>
      </c>
      <c r="E25" s="21" t="s">
        <v>19</v>
      </c>
      <c r="F25" s="23"/>
    </row>
    <row r="26" spans="1:6" ht="16.5" x14ac:dyDescent="0.25">
      <c r="A26" s="20" t="s">
        <v>15</v>
      </c>
      <c r="B26" s="20" t="s">
        <v>15</v>
      </c>
      <c r="C26" s="21" t="s">
        <v>24</v>
      </c>
      <c r="D26" s="26">
        <v>1172.96</v>
      </c>
      <c r="E26" s="21" t="s">
        <v>19</v>
      </c>
      <c r="F26" s="23"/>
    </row>
    <row r="27" spans="1:6" ht="16.5" x14ac:dyDescent="0.25">
      <c r="A27" s="20" t="s">
        <v>15</v>
      </c>
      <c r="B27" s="20" t="s">
        <v>15</v>
      </c>
      <c r="C27" s="21" t="s">
        <v>25</v>
      </c>
      <c r="D27" s="22">
        <v>259847.17</v>
      </c>
      <c r="E27" s="21" t="s">
        <v>26</v>
      </c>
      <c r="F27" s="23"/>
    </row>
    <row r="28" spans="1:6" ht="17.25" customHeight="1" x14ac:dyDescent="0.25">
      <c r="A28" s="24" t="s">
        <v>15</v>
      </c>
      <c r="B28" s="24" t="s">
        <v>15</v>
      </c>
      <c r="C28" s="21" t="s">
        <v>27</v>
      </c>
      <c r="D28" s="22">
        <v>83320.800000000003</v>
      </c>
      <c r="E28" s="21" t="s">
        <v>26</v>
      </c>
      <c r="F28" s="25"/>
    </row>
    <row r="29" spans="1:6" ht="16.5" x14ac:dyDescent="0.25">
      <c r="A29" s="20" t="s">
        <v>15</v>
      </c>
      <c r="B29" s="20" t="s">
        <v>15</v>
      </c>
      <c r="C29" s="21" t="s">
        <v>28</v>
      </c>
      <c r="D29" s="22">
        <v>37153.760000000002</v>
      </c>
      <c r="E29" s="21" t="s">
        <v>26</v>
      </c>
      <c r="F29" s="23"/>
    </row>
    <row r="30" spans="1:6" ht="16.5" x14ac:dyDescent="0.25">
      <c r="A30" s="20" t="s">
        <v>15</v>
      </c>
      <c r="B30" s="20" t="s">
        <v>15</v>
      </c>
      <c r="C30" s="21" t="s">
        <v>29</v>
      </c>
      <c r="D30" s="26">
        <f>1670+80</f>
        <v>1750</v>
      </c>
      <c r="E30" s="21" t="s">
        <v>26</v>
      </c>
      <c r="F30" s="23"/>
    </row>
    <row r="31" spans="1:6" ht="16.5" customHeight="1" x14ac:dyDescent="0.25">
      <c r="A31" s="20" t="s">
        <v>15</v>
      </c>
      <c r="B31" s="20" t="s">
        <v>15</v>
      </c>
      <c r="C31" s="21" t="s">
        <v>30</v>
      </c>
      <c r="D31" s="22">
        <v>3951.94</v>
      </c>
      <c r="E31" s="21" t="s">
        <v>26</v>
      </c>
      <c r="F31" s="23"/>
    </row>
    <row r="32" spans="1:6" ht="16.5" x14ac:dyDescent="0.25">
      <c r="A32" s="20" t="s">
        <v>15</v>
      </c>
      <c r="B32" s="20" t="s">
        <v>15</v>
      </c>
      <c r="C32" s="21" t="s">
        <v>31</v>
      </c>
      <c r="D32" s="27">
        <v>1172.96</v>
      </c>
      <c r="E32" s="21" t="s">
        <v>26</v>
      </c>
      <c r="F32" s="23"/>
    </row>
    <row r="33" spans="1:5" x14ac:dyDescent="0.25">
      <c r="C33" s="28"/>
      <c r="D33" s="29"/>
      <c r="E33" s="30"/>
    </row>
    <row r="34" spans="1:5" ht="31.5" x14ac:dyDescent="0.25">
      <c r="A34" s="3" t="s">
        <v>32</v>
      </c>
      <c r="D34" s="5">
        <f>SUM(D7:D33)</f>
        <v>988596.38</v>
      </c>
    </row>
    <row r="35" spans="1:5" ht="49.5" x14ac:dyDescent="0.25">
      <c r="A35" s="16">
        <v>132284</v>
      </c>
      <c r="B35" s="16">
        <v>1269</v>
      </c>
      <c r="C35" s="16" t="s">
        <v>33</v>
      </c>
      <c r="D35" s="17">
        <v>985</v>
      </c>
      <c r="E35" s="16" t="s">
        <v>34</v>
      </c>
    </row>
    <row r="36" spans="1:5" ht="33" x14ac:dyDescent="0.25">
      <c r="A36" s="16">
        <v>132285</v>
      </c>
      <c r="B36" s="16">
        <v>439</v>
      </c>
      <c r="C36" s="16" t="s">
        <v>35</v>
      </c>
      <c r="D36" s="17">
        <v>181.55</v>
      </c>
      <c r="E36" s="19" t="s">
        <v>36</v>
      </c>
    </row>
    <row r="37" spans="1:5" ht="49.5" x14ac:dyDescent="0.25">
      <c r="A37" s="16">
        <v>132286</v>
      </c>
      <c r="B37" s="16">
        <v>1491</v>
      </c>
      <c r="C37" s="16" t="s">
        <v>37</v>
      </c>
      <c r="D37" s="17">
        <v>10642.5</v>
      </c>
      <c r="E37" s="31" t="s">
        <v>38</v>
      </c>
    </row>
    <row r="38" spans="1:5" ht="33" x14ac:dyDescent="0.25">
      <c r="A38" s="16">
        <v>132287</v>
      </c>
      <c r="B38" s="16">
        <v>553</v>
      </c>
      <c r="C38" s="16" t="s">
        <v>39</v>
      </c>
      <c r="D38" s="17">
        <v>224.9</v>
      </c>
      <c r="E38" s="16" t="s">
        <v>40</v>
      </c>
    </row>
    <row r="39" spans="1:5" ht="33" x14ac:dyDescent="0.25">
      <c r="A39" s="16">
        <v>132288</v>
      </c>
      <c r="B39" s="16">
        <v>649</v>
      </c>
      <c r="C39" s="16" t="s">
        <v>41</v>
      </c>
      <c r="D39" s="17">
        <v>180</v>
      </c>
      <c r="E39" s="16" t="s">
        <v>42</v>
      </c>
    </row>
    <row r="40" spans="1:5" ht="66" x14ac:dyDescent="0.25">
      <c r="A40" s="16">
        <v>132290</v>
      </c>
      <c r="B40" s="16">
        <v>16</v>
      </c>
      <c r="C40" s="16" t="s">
        <v>43</v>
      </c>
      <c r="D40" s="17">
        <v>90.45</v>
      </c>
      <c r="E40" s="32" t="s">
        <v>44</v>
      </c>
    </row>
    <row r="41" spans="1:5" ht="66" x14ac:dyDescent="0.25">
      <c r="A41" s="16">
        <v>132291</v>
      </c>
      <c r="B41" s="16">
        <v>924</v>
      </c>
      <c r="C41" s="16" t="s">
        <v>45</v>
      </c>
      <c r="D41" s="17">
        <v>579.75</v>
      </c>
      <c r="E41" s="33" t="s">
        <v>46</v>
      </c>
    </row>
    <row r="42" spans="1:5" ht="33" x14ac:dyDescent="0.25">
      <c r="A42" s="16">
        <v>132292</v>
      </c>
      <c r="B42" s="16">
        <v>1256</v>
      </c>
      <c r="C42" s="16" t="s">
        <v>47</v>
      </c>
      <c r="D42" s="17">
        <v>2730</v>
      </c>
      <c r="E42" s="16" t="s">
        <v>48</v>
      </c>
    </row>
    <row r="43" spans="1:5" ht="33" x14ac:dyDescent="0.25">
      <c r="A43" s="16">
        <v>132293</v>
      </c>
      <c r="B43" s="16">
        <v>1612</v>
      </c>
      <c r="C43" s="16" t="s">
        <v>49</v>
      </c>
      <c r="D43" s="17">
        <v>148.74</v>
      </c>
      <c r="E43" s="32" t="s">
        <v>50</v>
      </c>
    </row>
    <row r="44" spans="1:5" ht="33" x14ac:dyDescent="0.25">
      <c r="A44" s="16">
        <v>132294</v>
      </c>
      <c r="B44" s="16">
        <v>154</v>
      </c>
      <c r="C44" s="16" t="s">
        <v>51</v>
      </c>
      <c r="D44" s="17">
        <v>124.06</v>
      </c>
      <c r="E44" s="16" t="s">
        <v>52</v>
      </c>
    </row>
    <row r="45" spans="1:5" ht="49.5" x14ac:dyDescent="0.25">
      <c r="A45" s="16">
        <v>132295</v>
      </c>
      <c r="B45" s="16">
        <v>1103</v>
      </c>
      <c r="C45" s="32" t="s">
        <v>53</v>
      </c>
      <c r="D45" s="17">
        <v>5000</v>
      </c>
      <c r="E45" s="16" t="s">
        <v>54</v>
      </c>
    </row>
    <row r="46" spans="1:5" ht="49.5" x14ac:dyDescent="0.25">
      <c r="A46" s="16">
        <v>132296</v>
      </c>
      <c r="B46" s="16">
        <v>1611</v>
      </c>
      <c r="C46" s="16" t="s">
        <v>55</v>
      </c>
      <c r="D46" s="17">
        <v>13.88</v>
      </c>
      <c r="E46" s="34" t="s">
        <v>56</v>
      </c>
    </row>
    <row r="47" spans="1:5" ht="33" x14ac:dyDescent="0.25">
      <c r="A47" s="16">
        <v>132297</v>
      </c>
      <c r="B47" s="16">
        <v>2010</v>
      </c>
      <c r="C47" s="16" t="s">
        <v>57</v>
      </c>
      <c r="D47" s="17">
        <v>26.97</v>
      </c>
      <c r="E47" s="16" t="s">
        <v>58</v>
      </c>
    </row>
    <row r="48" spans="1:5" ht="49.5" x14ac:dyDescent="0.25">
      <c r="A48" s="16">
        <v>132298</v>
      </c>
      <c r="B48" s="16">
        <v>619</v>
      </c>
      <c r="C48" s="16" t="s">
        <v>59</v>
      </c>
      <c r="D48" s="17">
        <v>122.01</v>
      </c>
      <c r="E48" s="35" t="s">
        <v>60</v>
      </c>
    </row>
    <row r="49" spans="1:5" ht="69.75" customHeight="1" x14ac:dyDescent="0.25">
      <c r="A49" s="16">
        <v>132299</v>
      </c>
      <c r="B49" s="16">
        <v>1630</v>
      </c>
      <c r="C49" s="16" t="s">
        <v>61</v>
      </c>
      <c r="D49" s="17">
        <v>12677.88</v>
      </c>
      <c r="E49" s="19" t="s">
        <v>62</v>
      </c>
    </row>
    <row r="50" spans="1:5" ht="148.5" customHeight="1" x14ac:dyDescent="0.25">
      <c r="A50" s="16">
        <v>132300</v>
      </c>
      <c r="B50" s="16">
        <v>234</v>
      </c>
      <c r="C50" s="16" t="s">
        <v>63</v>
      </c>
      <c r="D50" s="17">
        <v>25430.62</v>
      </c>
      <c r="E50" s="33" t="s">
        <v>64</v>
      </c>
    </row>
    <row r="51" spans="1:5" ht="49.5" x14ac:dyDescent="0.25">
      <c r="A51" s="16">
        <v>132301</v>
      </c>
      <c r="B51" s="16">
        <v>1256</v>
      </c>
      <c r="C51" s="16" t="s">
        <v>47</v>
      </c>
      <c r="D51" s="17">
        <v>1050</v>
      </c>
      <c r="E51" s="16" t="s">
        <v>65</v>
      </c>
    </row>
    <row r="52" spans="1:5" ht="33" x14ac:dyDescent="0.25">
      <c r="A52" s="16">
        <v>132302</v>
      </c>
      <c r="B52" s="16">
        <v>64</v>
      </c>
      <c r="C52" s="16" t="s">
        <v>66</v>
      </c>
      <c r="D52" s="17">
        <v>10</v>
      </c>
      <c r="E52" s="16" t="s">
        <v>67</v>
      </c>
    </row>
    <row r="53" spans="1:5" ht="33" customHeight="1" x14ac:dyDescent="0.25">
      <c r="A53" s="16">
        <v>132303</v>
      </c>
      <c r="B53" s="16">
        <v>1027</v>
      </c>
      <c r="C53" s="16" t="s">
        <v>68</v>
      </c>
      <c r="D53" s="17">
        <v>258.25</v>
      </c>
      <c r="E53" s="18" t="s">
        <v>69</v>
      </c>
    </row>
    <row r="54" spans="1:5" ht="49.5" x14ac:dyDescent="0.25">
      <c r="A54" s="16">
        <v>132305</v>
      </c>
      <c r="B54" s="16">
        <v>144</v>
      </c>
      <c r="C54" s="16" t="s">
        <v>70</v>
      </c>
      <c r="D54" s="17">
        <v>277.68</v>
      </c>
      <c r="E54" s="36" t="s">
        <v>71</v>
      </c>
    </row>
    <row r="55" spans="1:5" ht="49.5" x14ac:dyDescent="0.25">
      <c r="A55" s="16">
        <v>132306</v>
      </c>
      <c r="B55" s="16">
        <v>225</v>
      </c>
      <c r="C55" s="16" t="s">
        <v>72</v>
      </c>
      <c r="D55" s="17">
        <v>39.69</v>
      </c>
      <c r="E55" s="16" t="s">
        <v>73</v>
      </c>
    </row>
    <row r="56" spans="1:5" ht="33" x14ac:dyDescent="0.25">
      <c r="A56" s="16">
        <v>132308</v>
      </c>
      <c r="B56" s="16">
        <v>438</v>
      </c>
      <c r="C56" s="16" t="s">
        <v>74</v>
      </c>
      <c r="D56" s="17">
        <v>26.74</v>
      </c>
      <c r="E56" s="37" t="s">
        <v>75</v>
      </c>
    </row>
    <row r="57" spans="1:5" ht="99" x14ac:dyDescent="0.25">
      <c r="A57" s="16">
        <v>132309</v>
      </c>
      <c r="B57" s="16">
        <v>467</v>
      </c>
      <c r="C57" s="16" t="s">
        <v>76</v>
      </c>
      <c r="D57" s="17">
        <v>891.01</v>
      </c>
      <c r="E57" s="32" t="s">
        <v>77</v>
      </c>
    </row>
    <row r="58" spans="1:5" ht="66" customHeight="1" x14ac:dyDescent="0.25">
      <c r="A58" s="16">
        <v>132310</v>
      </c>
      <c r="B58" s="16">
        <v>489</v>
      </c>
      <c r="C58" s="16" t="s">
        <v>78</v>
      </c>
      <c r="D58" s="17">
        <v>969.14</v>
      </c>
      <c r="E58" s="34" t="s">
        <v>79</v>
      </c>
    </row>
    <row r="59" spans="1:5" ht="33" x14ac:dyDescent="0.25">
      <c r="A59" s="16">
        <v>132313</v>
      </c>
      <c r="B59" s="16">
        <v>925</v>
      </c>
      <c r="C59" s="16" t="s">
        <v>80</v>
      </c>
      <c r="D59" s="17">
        <v>1385.29</v>
      </c>
      <c r="E59" s="16" t="s">
        <v>81</v>
      </c>
    </row>
    <row r="60" spans="1:5" ht="49.5" x14ac:dyDescent="0.25">
      <c r="A60" s="16">
        <v>132314</v>
      </c>
      <c r="B60" s="16">
        <v>636</v>
      </c>
      <c r="C60" s="16" t="s">
        <v>82</v>
      </c>
      <c r="D60" s="17">
        <v>995.91</v>
      </c>
      <c r="E60" s="38" t="s">
        <v>83</v>
      </c>
    </row>
    <row r="61" spans="1:5" ht="33" x14ac:dyDescent="0.25">
      <c r="A61" s="16">
        <v>132315</v>
      </c>
      <c r="B61" s="16">
        <v>1802</v>
      </c>
      <c r="C61" s="16" t="s">
        <v>84</v>
      </c>
      <c r="D61" s="17">
        <v>308.52</v>
      </c>
      <c r="E61" s="35" t="s">
        <v>85</v>
      </c>
    </row>
    <row r="62" spans="1:5" ht="33" x14ac:dyDescent="0.25">
      <c r="A62" s="16">
        <v>132316</v>
      </c>
      <c r="B62" s="16">
        <v>1468</v>
      </c>
      <c r="C62" s="16" t="s">
        <v>86</v>
      </c>
      <c r="D62" s="17">
        <v>24.88</v>
      </c>
      <c r="E62" s="39" t="s">
        <v>87</v>
      </c>
    </row>
    <row r="63" spans="1:5" ht="33" x14ac:dyDescent="0.25">
      <c r="A63" s="16">
        <v>132318</v>
      </c>
      <c r="B63" s="16">
        <v>694</v>
      </c>
      <c r="C63" s="16" t="s">
        <v>88</v>
      </c>
      <c r="D63" s="17">
        <v>541.26</v>
      </c>
      <c r="E63" s="16" t="s">
        <v>89</v>
      </c>
    </row>
    <row r="64" spans="1:5" ht="66" x14ac:dyDescent="0.25">
      <c r="A64" s="16">
        <v>132319</v>
      </c>
      <c r="B64" s="16">
        <v>17</v>
      </c>
      <c r="C64" s="16" t="s">
        <v>90</v>
      </c>
      <c r="D64" s="17">
        <v>1588.43</v>
      </c>
      <c r="E64" s="19" t="s">
        <v>91</v>
      </c>
    </row>
    <row r="65" spans="1:5" ht="33" x14ac:dyDescent="0.25">
      <c r="A65" s="16">
        <v>132320</v>
      </c>
      <c r="B65" s="16">
        <v>1261</v>
      </c>
      <c r="C65" s="16" t="s">
        <v>92</v>
      </c>
      <c r="D65" s="17">
        <v>184</v>
      </c>
      <c r="E65" s="16" t="s">
        <v>93</v>
      </c>
    </row>
    <row r="66" spans="1:5" ht="99" x14ac:dyDescent="0.25">
      <c r="A66" s="16">
        <v>132321</v>
      </c>
      <c r="B66" s="16">
        <v>24</v>
      </c>
      <c r="C66" s="16" t="s">
        <v>94</v>
      </c>
      <c r="D66" s="17">
        <v>149.20999999999998</v>
      </c>
      <c r="E66" s="32" t="s">
        <v>95</v>
      </c>
    </row>
    <row r="67" spans="1:5" ht="49.5" x14ac:dyDescent="0.25">
      <c r="A67" s="16">
        <v>132322</v>
      </c>
      <c r="B67" s="16">
        <v>1256</v>
      </c>
      <c r="C67" s="16" t="s">
        <v>47</v>
      </c>
      <c r="D67" s="17">
        <v>5761</v>
      </c>
      <c r="E67" s="16" t="s">
        <v>96</v>
      </c>
    </row>
    <row r="68" spans="1:5" ht="99" x14ac:dyDescent="0.25">
      <c r="A68" s="16">
        <v>132323</v>
      </c>
      <c r="B68" s="16">
        <v>86</v>
      </c>
      <c r="C68" s="16" t="s">
        <v>97</v>
      </c>
      <c r="D68" s="17">
        <v>2328.75</v>
      </c>
      <c r="E68" s="16" t="s">
        <v>98</v>
      </c>
    </row>
    <row r="69" spans="1:5" ht="33" x14ac:dyDescent="0.25">
      <c r="A69" s="16">
        <v>132324</v>
      </c>
      <c r="B69" s="16">
        <v>1612</v>
      </c>
      <c r="C69" s="16" t="s">
        <v>49</v>
      </c>
      <c r="D69" s="17">
        <v>140.24</v>
      </c>
      <c r="E69" s="32" t="s">
        <v>99</v>
      </c>
    </row>
    <row r="70" spans="1:5" ht="115.5" x14ac:dyDescent="0.25">
      <c r="A70" s="16">
        <v>132325</v>
      </c>
      <c r="B70" s="16">
        <v>1947</v>
      </c>
      <c r="C70" s="16" t="s">
        <v>13</v>
      </c>
      <c r="D70" s="17">
        <v>16949.169999999998</v>
      </c>
      <c r="E70" s="19" t="s">
        <v>100</v>
      </c>
    </row>
    <row r="71" spans="1:5" ht="66" x14ac:dyDescent="0.25">
      <c r="A71" s="16">
        <v>132326</v>
      </c>
      <c r="B71" s="16">
        <v>143</v>
      </c>
      <c r="C71" s="16" t="s">
        <v>101</v>
      </c>
      <c r="D71" s="17">
        <v>428.7</v>
      </c>
      <c r="E71" s="18" t="s">
        <v>102</v>
      </c>
    </row>
    <row r="72" spans="1:5" ht="49.5" x14ac:dyDescent="0.25">
      <c r="A72" s="16">
        <v>132327</v>
      </c>
      <c r="B72" s="16">
        <v>264</v>
      </c>
      <c r="C72" s="16" t="s">
        <v>103</v>
      </c>
      <c r="D72" s="17">
        <v>164.97</v>
      </c>
      <c r="E72" s="16" t="s">
        <v>104</v>
      </c>
    </row>
    <row r="73" spans="1:5" ht="33" x14ac:dyDescent="0.25">
      <c r="A73" s="16">
        <v>132328</v>
      </c>
      <c r="B73" s="16">
        <v>333</v>
      </c>
      <c r="C73" s="16" t="s">
        <v>105</v>
      </c>
      <c r="D73" s="17">
        <v>857.38</v>
      </c>
      <c r="E73" s="16" t="s">
        <v>106</v>
      </c>
    </row>
    <row r="74" spans="1:5" ht="49.5" x14ac:dyDescent="0.25">
      <c r="A74" s="16">
        <v>132329</v>
      </c>
      <c r="B74" s="16">
        <v>349</v>
      </c>
      <c r="C74" s="16" t="s">
        <v>107</v>
      </c>
      <c r="D74" s="17">
        <v>3905.2200000000003</v>
      </c>
      <c r="E74" s="18" t="s">
        <v>108</v>
      </c>
    </row>
    <row r="75" spans="1:5" ht="49.5" x14ac:dyDescent="0.25">
      <c r="A75" s="16">
        <v>132330</v>
      </c>
      <c r="B75" s="16">
        <v>481</v>
      </c>
      <c r="C75" s="16" t="s">
        <v>109</v>
      </c>
      <c r="D75" s="17">
        <v>113.14</v>
      </c>
      <c r="E75" s="35" t="s">
        <v>110</v>
      </c>
    </row>
    <row r="76" spans="1:5" ht="49.5" x14ac:dyDescent="0.25">
      <c r="A76" s="16">
        <v>132331</v>
      </c>
      <c r="B76" s="16">
        <v>1257</v>
      </c>
      <c r="C76" s="16" t="s">
        <v>111</v>
      </c>
      <c r="D76" s="17">
        <v>14.7</v>
      </c>
      <c r="E76" s="19" t="s">
        <v>112</v>
      </c>
    </row>
    <row r="77" spans="1:5" ht="33" x14ac:dyDescent="0.25">
      <c r="A77" s="16">
        <v>132332</v>
      </c>
      <c r="B77" s="16">
        <v>555</v>
      </c>
      <c r="C77" s="16" t="s">
        <v>113</v>
      </c>
      <c r="D77" s="17">
        <v>223.78</v>
      </c>
      <c r="E77" s="32" t="s">
        <v>114</v>
      </c>
    </row>
    <row r="78" spans="1:5" ht="49.5" x14ac:dyDescent="0.25">
      <c r="A78" s="16">
        <v>132333</v>
      </c>
      <c r="B78" s="16">
        <v>585</v>
      </c>
      <c r="C78" s="16" t="s">
        <v>115</v>
      </c>
      <c r="D78" s="17">
        <v>580.80999999999995</v>
      </c>
      <c r="E78" s="35" t="s">
        <v>116</v>
      </c>
    </row>
    <row r="79" spans="1:5" ht="33" x14ac:dyDescent="0.25">
      <c r="A79" s="16">
        <v>132334</v>
      </c>
      <c r="B79" s="16">
        <v>592</v>
      </c>
      <c r="C79" s="16" t="s">
        <v>117</v>
      </c>
      <c r="D79" s="17">
        <v>4549.1099999999997</v>
      </c>
      <c r="E79" s="32" t="s">
        <v>118</v>
      </c>
    </row>
    <row r="80" spans="1:5" ht="84" customHeight="1" x14ac:dyDescent="0.25">
      <c r="A80" s="16">
        <v>132335</v>
      </c>
      <c r="B80" s="16">
        <v>596</v>
      </c>
      <c r="C80" s="16" t="s">
        <v>119</v>
      </c>
      <c r="D80" s="17">
        <v>4184.63</v>
      </c>
      <c r="E80" s="16" t="s">
        <v>120</v>
      </c>
    </row>
    <row r="81" spans="1:5" ht="33" x14ac:dyDescent="0.25">
      <c r="A81" s="16">
        <v>132336</v>
      </c>
      <c r="B81" s="16">
        <v>991</v>
      </c>
      <c r="C81" s="16" t="s">
        <v>121</v>
      </c>
      <c r="D81" s="17">
        <v>23.99</v>
      </c>
      <c r="E81" s="16" t="s">
        <v>122</v>
      </c>
    </row>
    <row r="82" spans="1:5" ht="49.5" x14ac:dyDescent="0.25">
      <c r="A82" s="16">
        <v>132337</v>
      </c>
      <c r="B82" s="16">
        <v>691</v>
      </c>
      <c r="C82" s="16" t="s">
        <v>123</v>
      </c>
      <c r="D82" s="17">
        <v>6738.95</v>
      </c>
      <c r="E82" s="18" t="s">
        <v>108</v>
      </c>
    </row>
    <row r="83" spans="1:5" ht="66" x14ac:dyDescent="0.25">
      <c r="A83" s="16">
        <v>132338</v>
      </c>
      <c r="B83" s="16">
        <v>924</v>
      </c>
      <c r="C83" s="16" t="s">
        <v>45</v>
      </c>
      <c r="D83" s="17">
        <v>619.65</v>
      </c>
      <c r="E83" s="33" t="s">
        <v>124</v>
      </c>
    </row>
    <row r="84" spans="1:5" ht="49.5" x14ac:dyDescent="0.25">
      <c r="A84" s="16">
        <v>132339</v>
      </c>
      <c r="B84" s="16">
        <v>73</v>
      </c>
      <c r="C84" s="16" t="s">
        <v>125</v>
      </c>
      <c r="D84" s="17">
        <v>432.13</v>
      </c>
      <c r="E84" s="19" t="s">
        <v>126</v>
      </c>
    </row>
    <row r="85" spans="1:5" ht="66" x14ac:dyDescent="0.25">
      <c r="A85" s="16">
        <v>132340</v>
      </c>
      <c r="B85" s="16">
        <v>86</v>
      </c>
      <c r="C85" s="16" t="s">
        <v>97</v>
      </c>
      <c r="D85" s="17">
        <v>3746.56</v>
      </c>
      <c r="E85" s="16" t="s">
        <v>127</v>
      </c>
    </row>
    <row r="86" spans="1:5" ht="49.5" x14ac:dyDescent="0.25">
      <c r="A86" s="16">
        <v>132341</v>
      </c>
      <c r="B86" s="16">
        <v>1338</v>
      </c>
      <c r="C86" s="16" t="s">
        <v>128</v>
      </c>
      <c r="D86" s="17">
        <v>93.37</v>
      </c>
      <c r="E86" s="19" t="s">
        <v>126</v>
      </c>
    </row>
    <row r="87" spans="1:5" ht="82.5" x14ac:dyDescent="0.25">
      <c r="A87" s="16">
        <v>132342</v>
      </c>
      <c r="B87" s="16">
        <v>869</v>
      </c>
      <c r="C87" s="16" t="s">
        <v>129</v>
      </c>
      <c r="D87" s="17">
        <v>633.18000000000006</v>
      </c>
      <c r="E87" s="16" t="s">
        <v>130</v>
      </c>
    </row>
    <row r="88" spans="1:5" ht="66" x14ac:dyDescent="0.25">
      <c r="A88" s="16">
        <v>132343</v>
      </c>
      <c r="B88" s="16">
        <v>140</v>
      </c>
      <c r="C88" s="16" t="s">
        <v>131</v>
      </c>
      <c r="D88" s="17">
        <v>405.73</v>
      </c>
      <c r="E88" s="34" t="s">
        <v>132</v>
      </c>
    </row>
    <row r="89" spans="1:5" ht="99" x14ac:dyDescent="0.25">
      <c r="A89" s="16">
        <v>132344</v>
      </c>
      <c r="B89" s="16">
        <v>1269</v>
      </c>
      <c r="C89" s="16" t="s">
        <v>33</v>
      </c>
      <c r="D89" s="17">
        <v>252.5</v>
      </c>
      <c r="E89" s="16" t="s">
        <v>133</v>
      </c>
    </row>
    <row r="90" spans="1:5" ht="33" x14ac:dyDescent="0.25">
      <c r="A90" s="16">
        <v>132345</v>
      </c>
      <c r="B90" s="16">
        <v>1559</v>
      </c>
      <c r="C90" s="16" t="s">
        <v>134</v>
      </c>
      <c r="D90" s="17">
        <v>36599.32</v>
      </c>
      <c r="E90" s="32" t="s">
        <v>135</v>
      </c>
    </row>
    <row r="91" spans="1:5" ht="33" x14ac:dyDescent="0.25">
      <c r="A91" s="16">
        <v>132346</v>
      </c>
      <c r="B91" s="16">
        <v>313</v>
      </c>
      <c r="C91" s="16" t="s">
        <v>136</v>
      </c>
      <c r="D91" s="17">
        <v>2113.5</v>
      </c>
      <c r="E91" s="16" t="s">
        <v>137</v>
      </c>
    </row>
    <row r="92" spans="1:5" ht="33" x14ac:dyDescent="0.25">
      <c r="A92" s="16">
        <v>132347</v>
      </c>
      <c r="B92" s="16">
        <v>350</v>
      </c>
      <c r="C92" s="16" t="s">
        <v>138</v>
      </c>
      <c r="D92" s="17">
        <v>161.15</v>
      </c>
      <c r="E92" s="16" t="s">
        <v>139</v>
      </c>
    </row>
    <row r="93" spans="1:5" ht="49.5" x14ac:dyDescent="0.25">
      <c r="A93" s="16">
        <v>132348</v>
      </c>
      <c r="B93" s="16">
        <v>386</v>
      </c>
      <c r="C93" s="16" t="s">
        <v>140</v>
      </c>
      <c r="D93" s="17">
        <v>878.89</v>
      </c>
      <c r="E93" s="19" t="s">
        <v>126</v>
      </c>
    </row>
    <row r="94" spans="1:5" ht="49.5" x14ac:dyDescent="0.25">
      <c r="A94" s="16">
        <v>132349</v>
      </c>
      <c r="B94" s="16">
        <v>414</v>
      </c>
      <c r="C94" s="16" t="s">
        <v>141</v>
      </c>
      <c r="D94" s="17">
        <v>1481.04</v>
      </c>
      <c r="E94" s="19" t="s">
        <v>126</v>
      </c>
    </row>
    <row r="95" spans="1:5" ht="33" x14ac:dyDescent="0.25">
      <c r="A95" s="16">
        <v>132350</v>
      </c>
      <c r="B95" s="16">
        <v>438</v>
      </c>
      <c r="C95" s="16" t="s">
        <v>74</v>
      </c>
      <c r="D95" s="17">
        <v>62.46</v>
      </c>
      <c r="E95" s="37" t="s">
        <v>142</v>
      </c>
    </row>
    <row r="96" spans="1:5" ht="100.5" customHeight="1" x14ac:dyDescent="0.25">
      <c r="A96" s="16">
        <v>132351</v>
      </c>
      <c r="B96" s="16">
        <v>467</v>
      </c>
      <c r="C96" s="16" t="s">
        <v>76</v>
      </c>
      <c r="D96" s="17">
        <v>389.16</v>
      </c>
      <c r="E96" s="32" t="s">
        <v>143</v>
      </c>
    </row>
    <row r="97" spans="1:5" ht="82.5" x14ac:dyDescent="0.25">
      <c r="A97" s="16">
        <v>132352</v>
      </c>
      <c r="B97" s="16">
        <v>477</v>
      </c>
      <c r="C97" s="16" t="s">
        <v>144</v>
      </c>
      <c r="D97" s="17">
        <v>842.2</v>
      </c>
      <c r="E97" s="32" t="s">
        <v>145</v>
      </c>
    </row>
    <row r="98" spans="1:5" ht="33.75" customHeight="1" x14ac:dyDescent="0.25">
      <c r="A98" s="16">
        <v>132353</v>
      </c>
      <c r="B98" s="16">
        <v>489</v>
      </c>
      <c r="C98" s="16" t="s">
        <v>78</v>
      </c>
      <c r="D98" s="17">
        <v>207.76000000000002</v>
      </c>
      <c r="E98" s="32" t="s">
        <v>146</v>
      </c>
    </row>
    <row r="99" spans="1:5" ht="82.5" x14ac:dyDescent="0.25">
      <c r="A99" s="16">
        <v>132354</v>
      </c>
      <c r="B99" s="16">
        <v>1611</v>
      </c>
      <c r="C99" s="16" t="s">
        <v>55</v>
      </c>
      <c r="D99" s="17">
        <v>76.58</v>
      </c>
      <c r="E99" s="34" t="s">
        <v>147</v>
      </c>
    </row>
    <row r="100" spans="1:5" ht="66" x14ac:dyDescent="0.25">
      <c r="A100" s="16">
        <v>132355</v>
      </c>
      <c r="B100" s="16">
        <v>499</v>
      </c>
      <c r="C100" s="16" t="s">
        <v>148</v>
      </c>
      <c r="D100" s="17">
        <v>2360.7199999999998</v>
      </c>
      <c r="E100" s="16" t="s">
        <v>149</v>
      </c>
    </row>
    <row r="101" spans="1:5" ht="49.5" x14ac:dyDescent="0.25">
      <c r="A101" s="16">
        <v>132356</v>
      </c>
      <c r="B101" s="16">
        <v>502</v>
      </c>
      <c r="C101" s="16" t="s">
        <v>150</v>
      </c>
      <c r="D101" s="17">
        <v>1062.69</v>
      </c>
      <c r="E101" s="19" t="s">
        <v>126</v>
      </c>
    </row>
    <row r="102" spans="1:5" ht="33" x14ac:dyDescent="0.25">
      <c r="A102" s="16">
        <v>132357</v>
      </c>
      <c r="B102" s="16">
        <v>516</v>
      </c>
      <c r="C102" s="16" t="s">
        <v>151</v>
      </c>
      <c r="D102" s="17">
        <v>102.54</v>
      </c>
      <c r="E102" s="16" t="s">
        <v>152</v>
      </c>
    </row>
    <row r="103" spans="1:5" ht="66" x14ac:dyDescent="0.25">
      <c r="A103" s="16">
        <v>132358</v>
      </c>
      <c r="B103" s="16">
        <v>991</v>
      </c>
      <c r="C103" s="16" t="s">
        <v>121</v>
      </c>
      <c r="D103" s="17">
        <v>334.28000000000003</v>
      </c>
      <c r="E103" s="16" t="s">
        <v>153</v>
      </c>
    </row>
    <row r="104" spans="1:5" ht="49.5" x14ac:dyDescent="0.25">
      <c r="A104" s="16">
        <v>132359</v>
      </c>
      <c r="B104" s="16">
        <v>617</v>
      </c>
      <c r="C104" s="16" t="s">
        <v>154</v>
      </c>
      <c r="D104" s="17">
        <v>1208.78</v>
      </c>
      <c r="E104" s="19" t="s">
        <v>126</v>
      </c>
    </row>
    <row r="105" spans="1:5" ht="49.5" x14ac:dyDescent="0.25">
      <c r="A105" s="16">
        <v>132360</v>
      </c>
      <c r="B105" s="16">
        <v>1266</v>
      </c>
      <c r="C105" s="16" t="s">
        <v>155</v>
      </c>
      <c r="D105" s="17">
        <v>250.44</v>
      </c>
      <c r="E105" s="16" t="s">
        <v>156</v>
      </c>
    </row>
    <row r="106" spans="1:5" ht="66" x14ac:dyDescent="0.25">
      <c r="A106" s="16">
        <v>132361</v>
      </c>
      <c r="B106" s="16">
        <v>632</v>
      </c>
      <c r="C106" s="16" t="s">
        <v>157</v>
      </c>
      <c r="D106" s="17">
        <v>1101.9100000000001</v>
      </c>
      <c r="E106" s="16" t="s">
        <v>158</v>
      </c>
    </row>
    <row r="107" spans="1:5" ht="49.5" x14ac:dyDescent="0.25">
      <c r="A107" s="16">
        <v>132362</v>
      </c>
      <c r="B107" s="16">
        <v>662</v>
      </c>
      <c r="C107" s="16" t="s">
        <v>159</v>
      </c>
      <c r="D107" s="17">
        <v>1720.21</v>
      </c>
      <c r="E107" s="19" t="s">
        <v>126</v>
      </c>
    </row>
    <row r="108" spans="1:5" ht="49.5" x14ac:dyDescent="0.25">
      <c r="A108" s="16">
        <v>132363</v>
      </c>
      <c r="B108" s="16">
        <v>1900</v>
      </c>
      <c r="C108" s="16" t="s">
        <v>160</v>
      </c>
      <c r="D108" s="17">
        <v>878.89</v>
      </c>
      <c r="E108" s="19" t="s">
        <v>126</v>
      </c>
    </row>
    <row r="109" spans="1:5" ht="49.5" x14ac:dyDescent="0.25">
      <c r="A109" s="16">
        <v>132364</v>
      </c>
      <c r="B109" s="16">
        <v>1308</v>
      </c>
      <c r="C109" s="16" t="s">
        <v>161</v>
      </c>
      <c r="D109" s="17">
        <v>457.62</v>
      </c>
      <c r="E109" s="16" t="s">
        <v>162</v>
      </c>
    </row>
    <row r="110" spans="1:5" ht="49.5" x14ac:dyDescent="0.25">
      <c r="A110" s="16">
        <v>132365</v>
      </c>
      <c r="B110" s="16">
        <v>18</v>
      </c>
      <c r="C110" s="16" t="s">
        <v>163</v>
      </c>
      <c r="D110" s="17">
        <v>29.4</v>
      </c>
      <c r="E110" s="16" t="s">
        <v>164</v>
      </c>
    </row>
    <row r="111" spans="1:5" ht="49.5" x14ac:dyDescent="0.25">
      <c r="A111" s="16">
        <v>132366</v>
      </c>
      <c r="B111" s="16">
        <v>19</v>
      </c>
      <c r="C111" s="16" t="s">
        <v>165</v>
      </c>
      <c r="D111" s="17">
        <v>144.38</v>
      </c>
      <c r="E111" s="16" t="s">
        <v>166</v>
      </c>
    </row>
    <row r="112" spans="1:5" ht="115.5" x14ac:dyDescent="0.25">
      <c r="A112" s="16">
        <v>132367</v>
      </c>
      <c r="B112" s="16">
        <v>24</v>
      </c>
      <c r="C112" s="16" t="s">
        <v>94</v>
      </c>
      <c r="D112" s="17">
        <v>182.39999999999998</v>
      </c>
      <c r="E112" s="16" t="s">
        <v>167</v>
      </c>
    </row>
    <row r="113" spans="1:5" ht="33" x14ac:dyDescent="0.25">
      <c r="A113" s="16">
        <v>132368</v>
      </c>
      <c r="B113" s="16">
        <v>1256</v>
      </c>
      <c r="C113" s="16" t="s">
        <v>47</v>
      </c>
      <c r="D113" s="17">
        <v>4692</v>
      </c>
      <c r="E113" s="16" t="s">
        <v>168</v>
      </c>
    </row>
    <row r="114" spans="1:5" ht="49.5" x14ac:dyDescent="0.25">
      <c r="A114" s="16">
        <v>132369</v>
      </c>
      <c r="B114" s="16">
        <v>1612</v>
      </c>
      <c r="C114" s="16" t="s">
        <v>49</v>
      </c>
      <c r="D114" s="17">
        <v>1117.2</v>
      </c>
      <c r="E114" s="32" t="s">
        <v>169</v>
      </c>
    </row>
    <row r="115" spans="1:5" ht="49.5" x14ac:dyDescent="0.25">
      <c r="A115" s="16">
        <v>132370</v>
      </c>
      <c r="B115" s="16">
        <v>869</v>
      </c>
      <c r="C115" s="16" t="s">
        <v>129</v>
      </c>
      <c r="D115" s="17">
        <v>63.3</v>
      </c>
      <c r="E115" s="32" t="s">
        <v>170</v>
      </c>
    </row>
    <row r="116" spans="1:5" ht="49.5" x14ac:dyDescent="0.25">
      <c r="A116" s="16">
        <v>132371</v>
      </c>
      <c r="B116" s="16">
        <v>1027</v>
      </c>
      <c r="C116" s="16" t="s">
        <v>68</v>
      </c>
      <c r="D116" s="17">
        <v>246.87</v>
      </c>
      <c r="E116" s="18" t="s">
        <v>171</v>
      </c>
    </row>
    <row r="117" spans="1:5" ht="33" x14ac:dyDescent="0.25">
      <c r="A117" s="16">
        <v>132372</v>
      </c>
      <c r="B117" s="16">
        <v>138</v>
      </c>
      <c r="C117" s="16" t="s">
        <v>172</v>
      </c>
      <c r="D117" s="17">
        <v>5760</v>
      </c>
      <c r="E117" s="16" t="s">
        <v>173</v>
      </c>
    </row>
    <row r="118" spans="1:5" ht="148.5" x14ac:dyDescent="0.25">
      <c r="A118" s="16">
        <v>132373</v>
      </c>
      <c r="B118" s="16">
        <v>235</v>
      </c>
      <c r="C118" s="16" t="s">
        <v>174</v>
      </c>
      <c r="D118" s="17">
        <v>266.72000000000003</v>
      </c>
      <c r="E118" s="16" t="s">
        <v>175</v>
      </c>
    </row>
    <row r="119" spans="1:5" ht="99" x14ac:dyDescent="0.25">
      <c r="A119" s="16">
        <v>132374</v>
      </c>
      <c r="B119" s="16">
        <v>295</v>
      </c>
      <c r="C119" s="16" t="s">
        <v>176</v>
      </c>
      <c r="D119" s="17">
        <v>1530.19</v>
      </c>
      <c r="E119" s="16" t="s">
        <v>177</v>
      </c>
    </row>
    <row r="120" spans="1:5" ht="49.5" x14ac:dyDescent="0.25">
      <c r="A120" s="16">
        <v>132375</v>
      </c>
      <c r="B120" s="16">
        <v>1541</v>
      </c>
      <c r="C120" s="16" t="s">
        <v>178</v>
      </c>
      <c r="D120" s="17">
        <v>129.41999999999999</v>
      </c>
      <c r="E120" s="34" t="s">
        <v>179</v>
      </c>
    </row>
    <row r="121" spans="1:5" ht="33" x14ac:dyDescent="0.25">
      <c r="A121" s="16">
        <v>132376</v>
      </c>
      <c r="B121" s="16">
        <v>588</v>
      </c>
      <c r="C121" s="16" t="s">
        <v>180</v>
      </c>
      <c r="D121" s="17">
        <v>53.93</v>
      </c>
      <c r="E121" s="16" t="s">
        <v>181</v>
      </c>
    </row>
    <row r="122" spans="1:5" ht="33" x14ac:dyDescent="0.25">
      <c r="A122" s="16">
        <v>132377</v>
      </c>
      <c r="B122" s="16">
        <v>332</v>
      </c>
      <c r="C122" s="16" t="s">
        <v>182</v>
      </c>
      <c r="D122" s="17">
        <v>3206.7</v>
      </c>
      <c r="E122" s="16" t="s">
        <v>183</v>
      </c>
    </row>
    <row r="123" spans="1:5" ht="33" x14ac:dyDescent="0.25">
      <c r="A123" s="16">
        <v>132378</v>
      </c>
      <c r="B123" s="16">
        <v>1996</v>
      </c>
      <c r="C123" s="16" t="s">
        <v>184</v>
      </c>
      <c r="D123" s="17">
        <v>680</v>
      </c>
      <c r="E123" s="16" t="s">
        <v>185</v>
      </c>
    </row>
    <row r="124" spans="1:5" ht="49.5" x14ac:dyDescent="0.25">
      <c r="A124" s="16">
        <v>132379</v>
      </c>
      <c r="B124" s="16">
        <v>381</v>
      </c>
      <c r="C124" s="16" t="s">
        <v>186</v>
      </c>
      <c r="D124" s="17">
        <v>1752.97</v>
      </c>
      <c r="E124" s="18" t="s">
        <v>187</v>
      </c>
    </row>
    <row r="125" spans="1:5" ht="49.5" x14ac:dyDescent="0.25">
      <c r="A125" s="16">
        <v>132380</v>
      </c>
      <c r="B125" s="16">
        <v>393</v>
      </c>
      <c r="C125" s="16" t="s">
        <v>188</v>
      </c>
      <c r="D125" s="17">
        <v>120.27</v>
      </c>
      <c r="E125" s="16" t="s">
        <v>189</v>
      </c>
    </row>
    <row r="126" spans="1:5" ht="99" x14ac:dyDescent="0.25">
      <c r="A126" s="16">
        <v>132381</v>
      </c>
      <c r="B126" s="16">
        <v>441</v>
      </c>
      <c r="C126" s="16" t="s">
        <v>190</v>
      </c>
      <c r="D126" s="17">
        <v>137.15</v>
      </c>
      <c r="E126" s="16" t="s">
        <v>191</v>
      </c>
    </row>
    <row r="127" spans="1:5" ht="66" x14ac:dyDescent="0.25">
      <c r="A127" s="16">
        <v>132382</v>
      </c>
      <c r="B127" s="16">
        <v>454</v>
      </c>
      <c r="C127" s="16" t="s">
        <v>192</v>
      </c>
      <c r="D127" s="17">
        <v>335.42</v>
      </c>
      <c r="E127" s="16" t="s">
        <v>193</v>
      </c>
    </row>
    <row r="128" spans="1:5" ht="33" x14ac:dyDescent="0.25">
      <c r="A128" s="16">
        <v>132383</v>
      </c>
      <c r="B128" s="16">
        <v>457</v>
      </c>
      <c r="C128" s="16" t="s">
        <v>194</v>
      </c>
      <c r="D128" s="17">
        <v>129.99</v>
      </c>
      <c r="E128" s="16" t="s">
        <v>195</v>
      </c>
    </row>
    <row r="129" spans="1:5" ht="49.5" x14ac:dyDescent="0.25">
      <c r="A129" s="16">
        <v>132384</v>
      </c>
      <c r="B129" s="16">
        <v>489</v>
      </c>
      <c r="C129" s="16" t="s">
        <v>78</v>
      </c>
      <c r="D129" s="17">
        <v>20.38</v>
      </c>
      <c r="E129" s="34" t="s">
        <v>196</v>
      </c>
    </row>
    <row r="130" spans="1:5" ht="49.5" x14ac:dyDescent="0.25">
      <c r="A130" s="16">
        <v>132385</v>
      </c>
      <c r="B130" s="16">
        <v>1611</v>
      </c>
      <c r="C130" s="16" t="s">
        <v>55</v>
      </c>
      <c r="D130" s="17">
        <v>20.94</v>
      </c>
      <c r="E130" s="34" t="s">
        <v>197</v>
      </c>
    </row>
    <row r="131" spans="1:5" ht="49.5" x14ac:dyDescent="0.25">
      <c r="A131" s="16">
        <v>132386</v>
      </c>
      <c r="B131" s="16">
        <v>1479</v>
      </c>
      <c r="C131" s="16" t="s">
        <v>198</v>
      </c>
      <c r="D131" s="17">
        <v>160</v>
      </c>
      <c r="E131" s="16" t="s">
        <v>199</v>
      </c>
    </row>
    <row r="132" spans="1:5" ht="66" x14ac:dyDescent="0.25">
      <c r="A132" s="16">
        <v>132387</v>
      </c>
      <c r="B132" s="16">
        <v>596</v>
      </c>
      <c r="C132" s="16" t="s">
        <v>119</v>
      </c>
      <c r="D132" s="17">
        <v>4290</v>
      </c>
      <c r="E132" s="16" t="s">
        <v>200</v>
      </c>
    </row>
    <row r="133" spans="1:5" ht="49.5" x14ac:dyDescent="0.25">
      <c r="A133" s="16">
        <v>132388</v>
      </c>
      <c r="B133" s="16">
        <v>1339</v>
      </c>
      <c r="C133" s="16" t="s">
        <v>201</v>
      </c>
      <c r="D133" s="17">
        <v>189.35</v>
      </c>
      <c r="E133" s="16" t="s">
        <v>202</v>
      </c>
    </row>
    <row r="134" spans="1:5" ht="33" x14ac:dyDescent="0.25">
      <c r="A134" s="16">
        <v>132389</v>
      </c>
      <c r="B134" s="16">
        <v>1159</v>
      </c>
      <c r="C134" s="16" t="s">
        <v>203</v>
      </c>
      <c r="D134" s="17">
        <v>211</v>
      </c>
      <c r="E134" s="16" t="s">
        <v>204</v>
      </c>
    </row>
    <row r="135" spans="1:5" ht="49.5" x14ac:dyDescent="0.25">
      <c r="A135" s="16">
        <v>132390</v>
      </c>
      <c r="B135" s="16">
        <v>1266</v>
      </c>
      <c r="C135" s="16" t="s">
        <v>155</v>
      </c>
      <c r="D135" s="17">
        <v>302.56</v>
      </c>
      <c r="E135" s="16" t="s">
        <v>205</v>
      </c>
    </row>
    <row r="136" spans="1:5" ht="33" x14ac:dyDescent="0.25">
      <c r="A136" s="16">
        <v>132391</v>
      </c>
      <c r="B136" s="16">
        <v>1802</v>
      </c>
      <c r="C136" s="16" t="s">
        <v>84</v>
      </c>
      <c r="D136" s="17">
        <v>338.18</v>
      </c>
      <c r="E136" s="35" t="s">
        <v>206</v>
      </c>
    </row>
    <row r="137" spans="1:5" ht="49.5" x14ac:dyDescent="0.25">
      <c r="A137" s="16">
        <v>132392</v>
      </c>
      <c r="B137" s="16">
        <v>674</v>
      </c>
      <c r="C137" s="16" t="s">
        <v>207</v>
      </c>
      <c r="D137" s="17">
        <v>11</v>
      </c>
      <c r="E137" s="16" t="s">
        <v>208</v>
      </c>
    </row>
    <row r="138" spans="1:5" ht="132" x14ac:dyDescent="0.25">
      <c r="A138" s="16">
        <v>132393</v>
      </c>
      <c r="B138" s="16">
        <v>1308</v>
      </c>
      <c r="C138" s="16" t="s">
        <v>161</v>
      </c>
      <c r="D138" s="17">
        <v>606.19000000000005</v>
      </c>
      <c r="E138" s="16" t="s">
        <v>209</v>
      </c>
    </row>
    <row r="139" spans="1:5" ht="49.5" x14ac:dyDescent="0.25">
      <c r="A139" s="16">
        <v>132394</v>
      </c>
      <c r="B139" s="16">
        <v>19</v>
      </c>
      <c r="C139" s="16" t="s">
        <v>165</v>
      </c>
      <c r="D139" s="17">
        <v>72.72</v>
      </c>
      <c r="E139" s="16" t="s">
        <v>210</v>
      </c>
    </row>
    <row r="140" spans="1:5" ht="66" x14ac:dyDescent="0.25">
      <c r="A140" s="16">
        <v>132395</v>
      </c>
      <c r="B140" s="16">
        <v>24</v>
      </c>
      <c r="C140" s="16" t="s">
        <v>94</v>
      </c>
      <c r="D140" s="17">
        <v>62.14</v>
      </c>
      <c r="E140" s="16" t="s">
        <v>211</v>
      </c>
    </row>
    <row r="141" spans="1:5" ht="33" x14ac:dyDescent="0.25">
      <c r="A141" s="16">
        <v>132396</v>
      </c>
      <c r="B141" s="16">
        <v>55</v>
      </c>
      <c r="C141" s="16" t="s">
        <v>212</v>
      </c>
      <c r="D141" s="17">
        <v>14.99</v>
      </c>
      <c r="E141" s="16" t="s">
        <v>213</v>
      </c>
    </row>
    <row r="142" spans="1:5" ht="49.5" x14ac:dyDescent="0.25">
      <c r="A142" s="16">
        <v>132397</v>
      </c>
      <c r="B142" s="16">
        <v>2013</v>
      </c>
      <c r="C142" s="16" t="s">
        <v>214</v>
      </c>
      <c r="D142" s="17">
        <v>1635</v>
      </c>
      <c r="E142" s="19" t="s">
        <v>215</v>
      </c>
    </row>
    <row r="143" spans="1:5" ht="82.5" customHeight="1" x14ac:dyDescent="0.25">
      <c r="A143" s="16">
        <v>132398</v>
      </c>
      <c r="B143" s="16">
        <v>64</v>
      </c>
      <c r="C143" s="16" t="s">
        <v>66</v>
      </c>
      <c r="D143" s="17">
        <v>3129</v>
      </c>
      <c r="E143" s="16" t="s">
        <v>216</v>
      </c>
    </row>
    <row r="144" spans="1:5" ht="148.5" x14ac:dyDescent="0.25">
      <c r="A144" s="16">
        <v>132399</v>
      </c>
      <c r="B144" s="16">
        <v>1575</v>
      </c>
      <c r="C144" s="16" t="s">
        <v>217</v>
      </c>
      <c r="D144" s="17">
        <v>491.88</v>
      </c>
      <c r="E144" s="16" t="s">
        <v>218</v>
      </c>
    </row>
    <row r="145" spans="1:5" ht="49.5" x14ac:dyDescent="0.25">
      <c r="A145" s="16">
        <v>132400</v>
      </c>
      <c r="B145" s="16">
        <v>784</v>
      </c>
      <c r="C145" s="16" t="s">
        <v>219</v>
      </c>
      <c r="D145" s="17">
        <v>410.75</v>
      </c>
      <c r="E145" s="16" t="s">
        <v>220</v>
      </c>
    </row>
    <row r="146" spans="1:5" ht="165" x14ac:dyDescent="0.25">
      <c r="A146" s="16">
        <v>132402</v>
      </c>
      <c r="B146" s="16">
        <v>174</v>
      </c>
      <c r="C146" s="16" t="s">
        <v>221</v>
      </c>
      <c r="D146" s="17">
        <v>172.91</v>
      </c>
      <c r="E146" s="16" t="s">
        <v>222</v>
      </c>
    </row>
    <row r="147" spans="1:5" ht="49.5" x14ac:dyDescent="0.25">
      <c r="A147" s="16">
        <v>132403</v>
      </c>
      <c r="B147" s="16">
        <v>1034</v>
      </c>
      <c r="C147" s="16" t="s">
        <v>223</v>
      </c>
      <c r="D147" s="17">
        <v>58.4</v>
      </c>
      <c r="E147" s="16" t="s">
        <v>224</v>
      </c>
    </row>
    <row r="148" spans="1:5" ht="49.5" x14ac:dyDescent="0.25">
      <c r="A148" s="16">
        <v>132404</v>
      </c>
      <c r="B148" s="16">
        <v>214</v>
      </c>
      <c r="C148" s="16" t="s">
        <v>225</v>
      </c>
      <c r="D148" s="17">
        <v>148.72</v>
      </c>
      <c r="E148" s="19" t="s">
        <v>226</v>
      </c>
    </row>
    <row r="149" spans="1:5" ht="82.5" x14ac:dyDescent="0.25">
      <c r="A149" s="16">
        <v>132405</v>
      </c>
      <c r="B149" s="16">
        <v>257</v>
      </c>
      <c r="C149" s="16" t="s">
        <v>227</v>
      </c>
      <c r="D149" s="17">
        <v>220.20999999999995</v>
      </c>
      <c r="E149" s="16" t="s">
        <v>228</v>
      </c>
    </row>
    <row r="150" spans="1:5" ht="49.5" x14ac:dyDescent="0.25">
      <c r="A150" s="16">
        <v>132406</v>
      </c>
      <c r="B150" s="16">
        <v>265</v>
      </c>
      <c r="C150" s="16" t="s">
        <v>229</v>
      </c>
      <c r="D150" s="17">
        <v>2393.56</v>
      </c>
      <c r="E150" s="19" t="s">
        <v>226</v>
      </c>
    </row>
    <row r="151" spans="1:5" ht="33" x14ac:dyDescent="0.25">
      <c r="A151" s="16">
        <v>132408</v>
      </c>
      <c r="B151" s="16">
        <v>293</v>
      </c>
      <c r="C151" s="16" t="s">
        <v>230</v>
      </c>
      <c r="D151" s="17">
        <v>123.84</v>
      </c>
      <c r="E151" s="16" t="s">
        <v>231</v>
      </c>
    </row>
    <row r="152" spans="1:5" ht="66" x14ac:dyDescent="0.25">
      <c r="A152" s="16">
        <v>132409</v>
      </c>
      <c r="B152" s="16">
        <v>315</v>
      </c>
      <c r="C152" s="16" t="s">
        <v>232</v>
      </c>
      <c r="D152" s="17">
        <v>210.28</v>
      </c>
      <c r="E152" s="16" t="s">
        <v>233</v>
      </c>
    </row>
    <row r="153" spans="1:5" ht="49.5" x14ac:dyDescent="0.25">
      <c r="A153" s="16">
        <v>132410</v>
      </c>
      <c r="B153" s="16">
        <v>824</v>
      </c>
      <c r="C153" s="16" t="s">
        <v>234</v>
      </c>
      <c r="D153" s="17">
        <v>1051.55</v>
      </c>
      <c r="E153" s="16" t="s">
        <v>235</v>
      </c>
    </row>
    <row r="154" spans="1:5" ht="49.5" x14ac:dyDescent="0.25">
      <c r="A154" s="16">
        <v>132411</v>
      </c>
      <c r="B154" s="16">
        <v>1511</v>
      </c>
      <c r="C154" s="16" t="s">
        <v>236</v>
      </c>
      <c r="D154" s="17">
        <v>1344.26</v>
      </c>
      <c r="E154" s="19" t="s">
        <v>226</v>
      </c>
    </row>
    <row r="155" spans="1:5" ht="49.5" x14ac:dyDescent="0.25">
      <c r="A155" s="16">
        <v>132412</v>
      </c>
      <c r="B155" s="16">
        <v>1013</v>
      </c>
      <c r="C155" s="16" t="s">
        <v>237</v>
      </c>
      <c r="D155" s="17">
        <v>228</v>
      </c>
      <c r="E155" s="19" t="s">
        <v>238</v>
      </c>
    </row>
    <row r="156" spans="1:5" ht="231.75" customHeight="1" x14ac:dyDescent="0.25">
      <c r="A156" s="16">
        <v>132413</v>
      </c>
      <c r="B156" s="16">
        <v>425</v>
      </c>
      <c r="C156" s="16" t="s">
        <v>239</v>
      </c>
      <c r="D156" s="17">
        <v>198.78000000000003</v>
      </c>
      <c r="E156" s="16" t="s">
        <v>240</v>
      </c>
    </row>
    <row r="157" spans="1:5" ht="33" x14ac:dyDescent="0.25">
      <c r="A157" s="16">
        <v>132414</v>
      </c>
      <c r="B157" s="16">
        <v>441</v>
      </c>
      <c r="C157" s="16" t="s">
        <v>190</v>
      </c>
      <c r="D157" s="17">
        <v>183.73000000000002</v>
      </c>
      <c r="E157" s="16" t="s">
        <v>241</v>
      </c>
    </row>
    <row r="158" spans="1:5" ht="49.5" x14ac:dyDescent="0.25">
      <c r="A158" s="16">
        <v>132415</v>
      </c>
      <c r="B158" s="16">
        <v>454</v>
      </c>
      <c r="C158" s="16" t="s">
        <v>192</v>
      </c>
      <c r="D158" s="17">
        <v>240.12</v>
      </c>
      <c r="E158" s="16" t="s">
        <v>242</v>
      </c>
    </row>
    <row r="159" spans="1:5" ht="33" x14ac:dyDescent="0.25">
      <c r="A159" s="16">
        <v>132417</v>
      </c>
      <c r="B159" s="16">
        <v>506</v>
      </c>
      <c r="C159" s="16" t="s">
        <v>243</v>
      </c>
      <c r="D159" s="17">
        <v>105.7</v>
      </c>
      <c r="E159" s="16" t="s">
        <v>244</v>
      </c>
    </row>
    <row r="160" spans="1:5" ht="82.5" x14ac:dyDescent="0.25">
      <c r="A160" s="16">
        <v>132418</v>
      </c>
      <c r="B160" s="16">
        <v>508</v>
      </c>
      <c r="C160" s="16" t="s">
        <v>245</v>
      </c>
      <c r="D160" s="17">
        <v>126.10000000000001</v>
      </c>
      <c r="E160" s="16" t="s">
        <v>246</v>
      </c>
    </row>
    <row r="161" spans="1:5" ht="49.5" x14ac:dyDescent="0.25">
      <c r="A161" s="16">
        <v>132419</v>
      </c>
      <c r="B161" s="16">
        <v>530</v>
      </c>
      <c r="C161" s="16" t="s">
        <v>247</v>
      </c>
      <c r="D161" s="17">
        <v>1150.54</v>
      </c>
      <c r="E161" s="19" t="s">
        <v>226</v>
      </c>
    </row>
    <row r="162" spans="1:5" ht="33" x14ac:dyDescent="0.25">
      <c r="A162" s="16">
        <v>132420</v>
      </c>
      <c r="B162" s="16">
        <v>553</v>
      </c>
      <c r="C162" s="16" t="s">
        <v>39</v>
      </c>
      <c r="D162" s="17">
        <v>220.33</v>
      </c>
      <c r="E162" s="16" t="s">
        <v>248</v>
      </c>
    </row>
    <row r="163" spans="1:5" ht="33" x14ac:dyDescent="0.25">
      <c r="A163" s="16">
        <v>132421</v>
      </c>
      <c r="B163" s="16">
        <v>562</v>
      </c>
      <c r="C163" s="16" t="s">
        <v>249</v>
      </c>
      <c r="D163" s="17">
        <v>650</v>
      </c>
      <c r="E163" s="16" t="s">
        <v>250</v>
      </c>
    </row>
    <row r="164" spans="1:5" ht="49.5" x14ac:dyDescent="0.25">
      <c r="A164" s="16">
        <v>132422</v>
      </c>
      <c r="B164" s="16">
        <v>1493</v>
      </c>
      <c r="C164" s="16" t="s">
        <v>251</v>
      </c>
      <c r="D164" s="17">
        <v>150</v>
      </c>
      <c r="E164" s="19" t="s">
        <v>252</v>
      </c>
    </row>
    <row r="165" spans="1:5" ht="82.5" x14ac:dyDescent="0.25">
      <c r="A165" s="16">
        <v>132423</v>
      </c>
      <c r="B165" s="16">
        <v>2010</v>
      </c>
      <c r="C165" s="16" t="s">
        <v>57</v>
      </c>
      <c r="D165" s="17">
        <v>474.97</v>
      </c>
      <c r="E165" s="16" t="s">
        <v>253</v>
      </c>
    </row>
    <row r="166" spans="1:5" ht="33" x14ac:dyDescent="0.25">
      <c r="A166" s="16">
        <v>132425</v>
      </c>
      <c r="B166" s="16">
        <v>1016</v>
      </c>
      <c r="C166" s="16" t="s">
        <v>254</v>
      </c>
      <c r="D166" s="17">
        <v>25</v>
      </c>
      <c r="E166" s="35" t="s">
        <v>255</v>
      </c>
    </row>
    <row r="167" spans="1:5" ht="49.5" x14ac:dyDescent="0.25">
      <c r="A167" s="16">
        <v>132427</v>
      </c>
      <c r="B167" s="16">
        <v>4</v>
      </c>
      <c r="C167" s="16" t="s">
        <v>256</v>
      </c>
      <c r="D167" s="17">
        <v>253</v>
      </c>
      <c r="E167" s="16" t="s">
        <v>257</v>
      </c>
    </row>
    <row r="168" spans="1:5" ht="198" x14ac:dyDescent="0.25">
      <c r="A168" s="16">
        <v>132428</v>
      </c>
      <c r="B168" s="16">
        <v>14</v>
      </c>
      <c r="C168" s="16" t="s">
        <v>258</v>
      </c>
      <c r="D168" s="17">
        <v>516.35</v>
      </c>
      <c r="E168" s="16" t="s">
        <v>259</v>
      </c>
    </row>
    <row r="169" spans="1:5" ht="49.5" x14ac:dyDescent="0.25">
      <c r="A169" s="16">
        <v>132429</v>
      </c>
      <c r="B169" s="16">
        <v>18</v>
      </c>
      <c r="C169" s="16" t="s">
        <v>163</v>
      </c>
      <c r="D169" s="17">
        <v>3.72</v>
      </c>
      <c r="E169" s="16" t="s">
        <v>260</v>
      </c>
    </row>
    <row r="170" spans="1:5" ht="49.5" x14ac:dyDescent="0.25">
      <c r="A170" s="16">
        <v>132430</v>
      </c>
      <c r="B170" s="16">
        <v>24</v>
      </c>
      <c r="C170" s="16" t="s">
        <v>94</v>
      </c>
      <c r="D170" s="17">
        <v>73.14</v>
      </c>
      <c r="E170" s="32" t="s">
        <v>261</v>
      </c>
    </row>
    <row r="171" spans="1:5" ht="49.5" x14ac:dyDescent="0.25">
      <c r="A171" s="16">
        <v>132431</v>
      </c>
      <c r="B171" s="16">
        <v>1863</v>
      </c>
      <c r="C171" s="16" t="s">
        <v>262</v>
      </c>
      <c r="D171" s="17">
        <v>318.5</v>
      </c>
      <c r="E171" s="32" t="s">
        <v>263</v>
      </c>
    </row>
    <row r="172" spans="1:5" ht="49.5" x14ac:dyDescent="0.25">
      <c r="A172" s="16">
        <v>132432</v>
      </c>
      <c r="B172" s="16">
        <v>29</v>
      </c>
      <c r="C172" s="16" t="s">
        <v>264</v>
      </c>
      <c r="D172" s="17">
        <v>695.9</v>
      </c>
      <c r="E172" s="16" t="s">
        <v>265</v>
      </c>
    </row>
    <row r="173" spans="1:5" ht="99" x14ac:dyDescent="0.25">
      <c r="A173" s="16">
        <v>132433</v>
      </c>
      <c r="B173" s="16">
        <v>55</v>
      </c>
      <c r="C173" s="16" t="s">
        <v>212</v>
      </c>
      <c r="D173" s="17">
        <v>384.6</v>
      </c>
      <c r="E173" s="16" t="s">
        <v>266</v>
      </c>
    </row>
    <row r="174" spans="1:5" ht="148.5" x14ac:dyDescent="0.25">
      <c r="A174" s="16">
        <v>132434</v>
      </c>
      <c r="B174" s="16">
        <v>1575</v>
      </c>
      <c r="C174" s="16" t="s">
        <v>217</v>
      </c>
      <c r="D174" s="17">
        <v>249</v>
      </c>
      <c r="E174" s="16" t="s">
        <v>267</v>
      </c>
    </row>
    <row r="175" spans="1:5" ht="66" x14ac:dyDescent="0.25">
      <c r="A175" s="16">
        <v>132435</v>
      </c>
      <c r="B175" s="16">
        <v>1612</v>
      </c>
      <c r="C175" s="16" t="s">
        <v>49</v>
      </c>
      <c r="D175" s="17">
        <v>2856.869999999999</v>
      </c>
      <c r="E175" s="32" t="s">
        <v>268</v>
      </c>
    </row>
    <row r="176" spans="1:5" ht="49.5" x14ac:dyDescent="0.25">
      <c r="A176" s="16">
        <v>132437</v>
      </c>
      <c r="B176" s="16">
        <v>1708</v>
      </c>
      <c r="C176" s="16" t="s">
        <v>269</v>
      </c>
      <c r="D176" s="17">
        <v>63444.800000000003</v>
      </c>
      <c r="E176" s="16" t="s">
        <v>270</v>
      </c>
    </row>
    <row r="177" spans="1:5" ht="49.5" x14ac:dyDescent="0.25">
      <c r="A177" s="16">
        <v>132438</v>
      </c>
      <c r="B177" s="16">
        <v>235</v>
      </c>
      <c r="C177" s="16" t="s">
        <v>174</v>
      </c>
      <c r="D177" s="17">
        <v>142.74</v>
      </c>
      <c r="E177" s="16" t="s">
        <v>271</v>
      </c>
    </row>
    <row r="178" spans="1:5" ht="82.5" x14ac:dyDescent="0.25">
      <c r="A178" s="16">
        <v>132439</v>
      </c>
      <c r="B178" s="16">
        <v>1807</v>
      </c>
      <c r="C178" s="16" t="s">
        <v>272</v>
      </c>
      <c r="D178" s="17">
        <v>200.19</v>
      </c>
      <c r="E178" s="16" t="s">
        <v>273</v>
      </c>
    </row>
    <row r="179" spans="1:5" ht="33" x14ac:dyDescent="0.25">
      <c r="A179" s="16">
        <v>132440</v>
      </c>
      <c r="B179" s="16">
        <v>2022</v>
      </c>
      <c r="C179" s="16" t="s">
        <v>274</v>
      </c>
      <c r="D179" s="17">
        <v>100</v>
      </c>
      <c r="E179" s="16" t="s">
        <v>275</v>
      </c>
    </row>
    <row r="180" spans="1:5" ht="66" x14ac:dyDescent="0.25">
      <c r="A180" s="16">
        <v>132441</v>
      </c>
      <c r="B180" s="16">
        <v>824</v>
      </c>
      <c r="C180" s="16" t="s">
        <v>234</v>
      </c>
      <c r="D180" s="17">
        <v>1525</v>
      </c>
      <c r="E180" s="16" t="s">
        <v>276</v>
      </c>
    </row>
    <row r="181" spans="1:5" ht="115.5" x14ac:dyDescent="0.25">
      <c r="A181" s="16">
        <v>132442</v>
      </c>
      <c r="B181" s="16">
        <v>1676</v>
      </c>
      <c r="C181" s="16" t="s">
        <v>277</v>
      </c>
      <c r="D181" s="17">
        <v>4353.01</v>
      </c>
      <c r="E181" s="18" t="s">
        <v>278</v>
      </c>
    </row>
    <row r="182" spans="1:5" ht="165" x14ac:dyDescent="0.25">
      <c r="A182" s="16">
        <v>132443</v>
      </c>
      <c r="B182" s="16">
        <v>425</v>
      </c>
      <c r="C182" s="16" t="s">
        <v>239</v>
      </c>
      <c r="D182" s="17">
        <v>149.1</v>
      </c>
      <c r="E182" s="16" t="s">
        <v>279</v>
      </c>
    </row>
    <row r="183" spans="1:5" ht="66" x14ac:dyDescent="0.25">
      <c r="A183" s="16">
        <v>132444</v>
      </c>
      <c r="B183" s="16">
        <v>438</v>
      </c>
      <c r="C183" s="16" t="s">
        <v>74</v>
      </c>
      <c r="D183" s="17">
        <v>92.84</v>
      </c>
      <c r="E183" s="37" t="s">
        <v>280</v>
      </c>
    </row>
    <row r="184" spans="1:5" ht="35.25" customHeight="1" x14ac:dyDescent="0.25">
      <c r="A184" s="16">
        <v>132445</v>
      </c>
      <c r="B184" s="16">
        <v>1629</v>
      </c>
      <c r="C184" s="16" t="s">
        <v>281</v>
      </c>
      <c r="D184" s="17">
        <v>500</v>
      </c>
      <c r="E184" s="32" t="s">
        <v>282</v>
      </c>
    </row>
    <row r="185" spans="1:5" ht="165" x14ac:dyDescent="0.25">
      <c r="A185" s="16">
        <v>132446</v>
      </c>
      <c r="B185" s="16">
        <v>489</v>
      </c>
      <c r="C185" s="16" t="s">
        <v>78</v>
      </c>
      <c r="D185" s="17">
        <v>3983.57</v>
      </c>
      <c r="E185" s="32" t="s">
        <v>283</v>
      </c>
    </row>
    <row r="186" spans="1:5" ht="115.5" x14ac:dyDescent="0.25">
      <c r="A186" s="16">
        <v>132447</v>
      </c>
      <c r="B186" s="16">
        <v>1307</v>
      </c>
      <c r="C186" s="16" t="s">
        <v>284</v>
      </c>
      <c r="D186" s="17">
        <v>211.81</v>
      </c>
      <c r="E186" s="16" t="s">
        <v>285</v>
      </c>
    </row>
    <row r="187" spans="1:5" ht="33" x14ac:dyDescent="0.25">
      <c r="A187" s="16">
        <v>132448</v>
      </c>
      <c r="B187" s="16">
        <v>1861</v>
      </c>
      <c r="C187" s="16" t="s">
        <v>286</v>
      </c>
      <c r="D187" s="17">
        <v>49.89</v>
      </c>
      <c r="E187" s="16" t="s">
        <v>287</v>
      </c>
    </row>
    <row r="188" spans="1:5" ht="49.5" x14ac:dyDescent="0.25">
      <c r="A188" s="16">
        <v>132449</v>
      </c>
      <c r="B188" s="16">
        <v>1611</v>
      </c>
      <c r="C188" s="16" t="s">
        <v>55</v>
      </c>
      <c r="D188" s="17">
        <v>13.88</v>
      </c>
      <c r="E188" s="34" t="s">
        <v>56</v>
      </c>
    </row>
    <row r="189" spans="1:5" ht="82.5" x14ac:dyDescent="0.25">
      <c r="A189" s="16">
        <v>132450</v>
      </c>
      <c r="B189" s="16">
        <v>499</v>
      </c>
      <c r="C189" s="16" t="s">
        <v>148</v>
      </c>
      <c r="D189" s="17">
        <v>959.56</v>
      </c>
      <c r="E189" s="16" t="s">
        <v>288</v>
      </c>
    </row>
    <row r="190" spans="1:5" ht="33" x14ac:dyDescent="0.25">
      <c r="A190" s="16">
        <v>132451</v>
      </c>
      <c r="B190" s="16">
        <v>514</v>
      </c>
      <c r="C190" s="16" t="s">
        <v>289</v>
      </c>
      <c r="D190" s="17">
        <v>744</v>
      </c>
      <c r="E190" s="32" t="s">
        <v>290</v>
      </c>
    </row>
    <row r="191" spans="1:5" ht="66" x14ac:dyDescent="0.25">
      <c r="A191" s="16">
        <v>132452</v>
      </c>
      <c r="B191" s="16">
        <v>585</v>
      </c>
      <c r="C191" s="16" t="s">
        <v>115</v>
      </c>
      <c r="D191" s="17">
        <v>134.06</v>
      </c>
      <c r="E191" s="35" t="s">
        <v>291</v>
      </c>
    </row>
    <row r="192" spans="1:5" ht="33" x14ac:dyDescent="0.25">
      <c r="A192" s="16">
        <v>132453</v>
      </c>
      <c r="B192" s="16">
        <v>991</v>
      </c>
      <c r="C192" s="16" t="s">
        <v>121</v>
      </c>
      <c r="D192" s="17">
        <v>140.38</v>
      </c>
      <c r="E192" s="16" t="s">
        <v>292</v>
      </c>
    </row>
    <row r="193" spans="1:5" ht="33" x14ac:dyDescent="0.25">
      <c r="A193" s="16">
        <v>132454</v>
      </c>
      <c r="B193" s="16">
        <v>614</v>
      </c>
      <c r="C193" s="16" t="s">
        <v>293</v>
      </c>
      <c r="D193" s="17">
        <v>319</v>
      </c>
      <c r="E193" s="16" t="s">
        <v>294</v>
      </c>
    </row>
    <row r="194" spans="1:5" ht="33" x14ac:dyDescent="0.25">
      <c r="A194" s="16">
        <v>132455</v>
      </c>
      <c r="B194" s="16">
        <v>1016</v>
      </c>
      <c r="C194" s="16" t="s">
        <v>254</v>
      </c>
      <c r="D194" s="17">
        <v>25</v>
      </c>
      <c r="E194" s="35" t="s">
        <v>255</v>
      </c>
    </row>
    <row r="195" spans="1:5" ht="49.5" x14ac:dyDescent="0.25">
      <c r="A195" s="16">
        <v>132456</v>
      </c>
      <c r="B195" s="16">
        <v>1707</v>
      </c>
      <c r="C195" s="16" t="s">
        <v>295</v>
      </c>
      <c r="D195" s="17">
        <v>314.99</v>
      </c>
      <c r="E195" s="16" t="s">
        <v>296</v>
      </c>
    </row>
    <row r="196" spans="1:5" ht="33" x14ac:dyDescent="0.25">
      <c r="A196" s="16">
        <v>132457</v>
      </c>
      <c r="B196" s="16">
        <v>1575</v>
      </c>
      <c r="C196" s="16" t="s">
        <v>217</v>
      </c>
      <c r="D196" s="17">
        <v>925</v>
      </c>
      <c r="E196" s="16" t="s">
        <v>297</v>
      </c>
    </row>
    <row r="197" spans="1:5" ht="66" x14ac:dyDescent="0.25">
      <c r="A197" s="16">
        <v>132458</v>
      </c>
      <c r="B197" s="16">
        <v>1612</v>
      </c>
      <c r="C197" s="16" t="s">
        <v>49</v>
      </c>
      <c r="D197" s="17">
        <v>1003.72</v>
      </c>
      <c r="E197" s="32" t="s">
        <v>298</v>
      </c>
    </row>
    <row r="198" spans="1:5" ht="49.5" x14ac:dyDescent="0.25">
      <c r="A198" s="16">
        <v>132459</v>
      </c>
      <c r="B198" s="16">
        <v>2023</v>
      </c>
      <c r="C198" s="16" t="s">
        <v>299</v>
      </c>
      <c r="D198" s="17">
        <v>624</v>
      </c>
      <c r="E198" s="19" t="s">
        <v>300</v>
      </c>
    </row>
    <row r="199" spans="1:5" ht="33" x14ac:dyDescent="0.25">
      <c r="A199" s="16">
        <v>132460</v>
      </c>
      <c r="B199" s="16">
        <v>140</v>
      </c>
      <c r="C199" s="16" t="s">
        <v>131</v>
      </c>
      <c r="D199" s="17">
        <v>282.27</v>
      </c>
      <c r="E199" s="34" t="s">
        <v>301</v>
      </c>
    </row>
    <row r="200" spans="1:5" ht="165" x14ac:dyDescent="0.25">
      <c r="A200" s="16">
        <v>132461</v>
      </c>
      <c r="B200" s="16">
        <v>174</v>
      </c>
      <c r="C200" s="16" t="s">
        <v>221</v>
      </c>
      <c r="D200" s="17">
        <v>168.27</v>
      </c>
      <c r="E200" s="16" t="s">
        <v>302</v>
      </c>
    </row>
    <row r="201" spans="1:5" ht="33" x14ac:dyDescent="0.25">
      <c r="A201" s="16">
        <v>132462</v>
      </c>
      <c r="B201" s="16">
        <v>1034</v>
      </c>
      <c r="C201" s="16" t="s">
        <v>223</v>
      </c>
      <c r="D201" s="17">
        <v>30.45</v>
      </c>
      <c r="E201" s="16" t="s">
        <v>303</v>
      </c>
    </row>
    <row r="202" spans="1:5" ht="82.5" x14ac:dyDescent="0.25">
      <c r="A202" s="16">
        <v>132463</v>
      </c>
      <c r="B202" s="16">
        <v>1199</v>
      </c>
      <c r="C202" s="16" t="s">
        <v>304</v>
      </c>
      <c r="D202" s="17">
        <v>1747.9</v>
      </c>
      <c r="E202" s="16" t="s">
        <v>305</v>
      </c>
    </row>
    <row r="203" spans="1:5" ht="66" x14ac:dyDescent="0.25">
      <c r="A203" s="16">
        <v>132464</v>
      </c>
      <c r="B203" s="16">
        <v>256</v>
      </c>
      <c r="C203" s="16" t="s">
        <v>306</v>
      </c>
      <c r="D203" s="17">
        <v>20.29</v>
      </c>
      <c r="E203" s="32" t="s">
        <v>307</v>
      </c>
    </row>
    <row r="204" spans="1:5" ht="183" customHeight="1" x14ac:dyDescent="0.25">
      <c r="A204" s="16">
        <v>132465</v>
      </c>
      <c r="B204" s="16">
        <v>257</v>
      </c>
      <c r="C204" s="16" t="s">
        <v>227</v>
      </c>
      <c r="D204" s="17">
        <v>310.12</v>
      </c>
      <c r="E204" s="16" t="s">
        <v>308</v>
      </c>
    </row>
    <row r="205" spans="1:5" ht="49.5" x14ac:dyDescent="0.25">
      <c r="A205" s="16">
        <v>132466</v>
      </c>
      <c r="B205" s="16">
        <v>2015</v>
      </c>
      <c r="C205" s="16" t="s">
        <v>309</v>
      </c>
      <c r="D205" s="17">
        <v>114</v>
      </c>
      <c r="E205" s="19" t="s">
        <v>310</v>
      </c>
    </row>
    <row r="206" spans="1:5" ht="66" x14ac:dyDescent="0.25">
      <c r="A206" s="16">
        <v>132467</v>
      </c>
      <c r="B206" s="16">
        <v>1703</v>
      </c>
      <c r="C206" s="16" t="s">
        <v>311</v>
      </c>
      <c r="D206" s="17">
        <v>17.2</v>
      </c>
      <c r="E206" s="32" t="s">
        <v>312</v>
      </c>
    </row>
    <row r="207" spans="1:5" ht="33" x14ac:dyDescent="0.25">
      <c r="A207" s="16">
        <v>132468</v>
      </c>
      <c r="B207" s="16">
        <v>425</v>
      </c>
      <c r="C207" s="16" t="s">
        <v>239</v>
      </c>
      <c r="D207" s="17">
        <v>38.369999999999997</v>
      </c>
      <c r="E207" s="16" t="s">
        <v>313</v>
      </c>
    </row>
    <row r="208" spans="1:5" ht="49.5" x14ac:dyDescent="0.25">
      <c r="A208" s="16">
        <v>132469</v>
      </c>
      <c r="B208" s="16">
        <v>441</v>
      </c>
      <c r="C208" s="16" t="s">
        <v>190</v>
      </c>
      <c r="D208" s="17">
        <v>195.08</v>
      </c>
      <c r="E208" s="16" t="s">
        <v>314</v>
      </c>
    </row>
    <row r="209" spans="1:5" ht="68.25" customHeight="1" x14ac:dyDescent="0.25">
      <c r="A209" s="16">
        <v>132470</v>
      </c>
      <c r="B209" s="16">
        <v>454</v>
      </c>
      <c r="C209" s="16" t="s">
        <v>315</v>
      </c>
      <c r="D209" s="17">
        <v>62.98</v>
      </c>
      <c r="E209" s="16" t="s">
        <v>316</v>
      </c>
    </row>
    <row r="210" spans="1:5" ht="49.5" x14ac:dyDescent="0.25">
      <c r="A210" s="16">
        <v>132471</v>
      </c>
      <c r="B210" s="16">
        <v>1611</v>
      </c>
      <c r="C210" s="16" t="s">
        <v>55</v>
      </c>
      <c r="D210" s="17">
        <v>20.82</v>
      </c>
      <c r="E210" s="34" t="s">
        <v>317</v>
      </c>
    </row>
    <row r="211" spans="1:5" ht="33" x14ac:dyDescent="0.25">
      <c r="A211" s="16">
        <v>132472</v>
      </c>
      <c r="B211" s="16">
        <v>541</v>
      </c>
      <c r="C211" s="16" t="s">
        <v>318</v>
      </c>
      <c r="D211" s="17">
        <v>556.30999999999995</v>
      </c>
      <c r="E211" s="16" t="s">
        <v>319</v>
      </c>
    </row>
    <row r="212" spans="1:5" ht="33" x14ac:dyDescent="0.25">
      <c r="A212" s="16">
        <v>132473</v>
      </c>
      <c r="B212" s="16">
        <v>553</v>
      </c>
      <c r="C212" s="16" t="s">
        <v>39</v>
      </c>
      <c r="D212" s="17">
        <v>683.74</v>
      </c>
      <c r="E212" s="16" t="s">
        <v>320</v>
      </c>
    </row>
    <row r="213" spans="1:5" ht="49.5" x14ac:dyDescent="0.25">
      <c r="A213" s="16">
        <v>132474</v>
      </c>
      <c r="B213" s="16">
        <v>1493</v>
      </c>
      <c r="C213" s="16" t="s">
        <v>251</v>
      </c>
      <c r="D213" s="17">
        <v>159</v>
      </c>
      <c r="E213" s="19" t="s">
        <v>321</v>
      </c>
    </row>
    <row r="214" spans="1:5" ht="33" x14ac:dyDescent="0.25">
      <c r="A214" s="16">
        <v>132475</v>
      </c>
      <c r="B214" s="16">
        <v>925</v>
      </c>
      <c r="C214" s="16" t="s">
        <v>80</v>
      </c>
      <c r="D214" s="17">
        <v>9321.48</v>
      </c>
      <c r="E214" s="16" t="s">
        <v>322</v>
      </c>
    </row>
    <row r="215" spans="1:5" ht="82.5" x14ac:dyDescent="0.25">
      <c r="A215" s="16">
        <v>132476</v>
      </c>
      <c r="B215" s="16">
        <v>1266</v>
      </c>
      <c r="C215" s="16" t="s">
        <v>155</v>
      </c>
      <c r="D215" s="17">
        <v>1721.66</v>
      </c>
      <c r="E215" s="16" t="s">
        <v>323</v>
      </c>
    </row>
    <row r="216" spans="1:5" ht="215.25" customHeight="1" x14ac:dyDescent="0.25">
      <c r="A216" s="16">
        <v>132477</v>
      </c>
      <c r="B216" s="16">
        <v>645</v>
      </c>
      <c r="C216" s="16" t="s">
        <v>324</v>
      </c>
      <c r="D216" s="17">
        <v>48964.12</v>
      </c>
      <c r="E216" s="16" t="s">
        <v>325</v>
      </c>
    </row>
    <row r="217" spans="1:5" ht="99" x14ac:dyDescent="0.25">
      <c r="A217" s="16">
        <v>132478</v>
      </c>
      <c r="B217" s="16">
        <v>1929</v>
      </c>
      <c r="C217" s="16" t="s">
        <v>326</v>
      </c>
      <c r="D217" s="17">
        <v>440</v>
      </c>
      <c r="E217" s="16" t="s">
        <v>327</v>
      </c>
    </row>
    <row r="218" spans="1:5" ht="33" x14ac:dyDescent="0.25">
      <c r="A218" s="16">
        <v>132479</v>
      </c>
      <c r="B218" s="16">
        <v>679</v>
      </c>
      <c r="C218" s="16" t="s">
        <v>328</v>
      </c>
      <c r="D218" s="17">
        <v>21.4</v>
      </c>
      <c r="E218" s="16" t="s">
        <v>329</v>
      </c>
    </row>
    <row r="219" spans="1:5" ht="49.5" x14ac:dyDescent="0.25">
      <c r="A219" s="16">
        <v>132480</v>
      </c>
      <c r="B219" s="16">
        <v>694</v>
      </c>
      <c r="C219" s="16" t="s">
        <v>88</v>
      </c>
      <c r="D219" s="17">
        <v>759.04</v>
      </c>
      <c r="E219" s="16" t="s">
        <v>330</v>
      </c>
    </row>
    <row r="220" spans="1:5" ht="33" x14ac:dyDescent="0.25">
      <c r="A220" s="16">
        <v>132481</v>
      </c>
      <c r="B220" s="16">
        <v>1308</v>
      </c>
      <c r="C220" s="16" t="s">
        <v>161</v>
      </c>
      <c r="D220" s="17">
        <v>69.239999999999995</v>
      </c>
      <c r="E220" s="16" t="s">
        <v>331</v>
      </c>
    </row>
    <row r="221" spans="1:5" ht="66" x14ac:dyDescent="0.25">
      <c r="A221" s="16">
        <v>132482</v>
      </c>
      <c r="B221" s="16">
        <v>24</v>
      </c>
      <c r="C221" s="16" t="s">
        <v>94</v>
      </c>
      <c r="D221" s="17">
        <v>110.61</v>
      </c>
      <c r="E221" s="32" t="s">
        <v>332</v>
      </c>
    </row>
    <row r="222" spans="1:5" ht="165" x14ac:dyDescent="0.25">
      <c r="A222" s="16">
        <v>132483</v>
      </c>
      <c r="B222" s="16">
        <v>64</v>
      </c>
      <c r="C222" s="16" t="s">
        <v>66</v>
      </c>
      <c r="D222" s="17">
        <v>290.29999999999995</v>
      </c>
      <c r="E222" s="32" t="s">
        <v>333</v>
      </c>
    </row>
    <row r="223" spans="1:5" ht="33" x14ac:dyDescent="0.25">
      <c r="A223" s="16">
        <v>132484</v>
      </c>
      <c r="B223" s="16">
        <v>1027</v>
      </c>
      <c r="C223" s="16" t="s">
        <v>68</v>
      </c>
      <c r="D223" s="17">
        <v>391.36</v>
      </c>
      <c r="E223" s="18" t="s">
        <v>334</v>
      </c>
    </row>
    <row r="224" spans="1:5" ht="49.5" x14ac:dyDescent="0.25">
      <c r="A224" s="16">
        <v>132485</v>
      </c>
      <c r="B224" s="16">
        <v>302</v>
      </c>
      <c r="C224" s="16" t="s">
        <v>335</v>
      </c>
      <c r="D224" s="17">
        <v>52</v>
      </c>
      <c r="E224" s="16" t="s">
        <v>336</v>
      </c>
    </row>
    <row r="225" spans="1:5" ht="49.5" x14ac:dyDescent="0.25">
      <c r="A225" s="16">
        <v>132486</v>
      </c>
      <c r="B225" s="16">
        <v>302</v>
      </c>
      <c r="C225" s="16" t="s">
        <v>335</v>
      </c>
      <c r="D225" s="17">
        <v>129915.75</v>
      </c>
      <c r="E225" s="16" t="s">
        <v>337</v>
      </c>
    </row>
    <row r="226" spans="1:5" ht="99" x14ac:dyDescent="0.25">
      <c r="A226" s="16">
        <v>132487</v>
      </c>
      <c r="B226" s="16">
        <v>467</v>
      </c>
      <c r="C226" s="16" t="s">
        <v>76</v>
      </c>
      <c r="D226" s="17">
        <v>363.14</v>
      </c>
      <c r="E226" s="32" t="s">
        <v>338</v>
      </c>
    </row>
    <row r="227" spans="1:5" ht="49.5" x14ac:dyDescent="0.25">
      <c r="A227" s="16">
        <v>132488</v>
      </c>
      <c r="B227" s="16">
        <v>1611</v>
      </c>
      <c r="C227" s="16" t="s">
        <v>55</v>
      </c>
      <c r="D227" s="17">
        <v>20.94</v>
      </c>
      <c r="E227" s="34" t="s">
        <v>197</v>
      </c>
    </row>
    <row r="228" spans="1:5" ht="33" x14ac:dyDescent="0.25">
      <c r="A228" s="16">
        <v>132489</v>
      </c>
      <c r="B228" s="16">
        <v>1468</v>
      </c>
      <c r="C228" s="16" t="s">
        <v>86</v>
      </c>
      <c r="D228" s="17">
        <v>24.88</v>
      </c>
      <c r="E228" s="39" t="s">
        <v>339</v>
      </c>
    </row>
    <row r="229" spans="1:5" ht="33" x14ac:dyDescent="0.25">
      <c r="A229" s="16">
        <v>132490</v>
      </c>
      <c r="B229" s="16">
        <v>670</v>
      </c>
      <c r="C229" s="16" t="s">
        <v>340</v>
      </c>
      <c r="D229" s="17">
        <v>4570.41</v>
      </c>
      <c r="E229" s="19" t="s">
        <v>341</v>
      </c>
    </row>
    <row r="230" spans="1:5" ht="49.5" x14ac:dyDescent="0.25">
      <c r="A230" s="16">
        <v>132491</v>
      </c>
      <c r="B230" s="16">
        <v>26</v>
      </c>
      <c r="C230" s="16" t="s">
        <v>342</v>
      </c>
      <c r="D230" s="17">
        <v>15.75</v>
      </c>
      <c r="E230" s="16" t="s">
        <v>343</v>
      </c>
    </row>
    <row r="231" spans="1:5" ht="33" x14ac:dyDescent="0.25">
      <c r="A231" s="16">
        <v>132492</v>
      </c>
      <c r="B231" s="16">
        <v>1612</v>
      </c>
      <c r="C231" s="16" t="s">
        <v>49</v>
      </c>
      <c r="D231" s="17">
        <v>1030.48</v>
      </c>
      <c r="E231" s="32" t="s">
        <v>99</v>
      </c>
    </row>
    <row r="232" spans="1:5" ht="33" x14ac:dyDescent="0.25">
      <c r="A232" s="16">
        <v>132493</v>
      </c>
      <c r="B232" s="16">
        <v>1822</v>
      </c>
      <c r="C232" s="16" t="s">
        <v>344</v>
      </c>
      <c r="D232" s="17">
        <v>5382.04</v>
      </c>
      <c r="E232" s="34" t="s">
        <v>345</v>
      </c>
    </row>
    <row r="233" spans="1:5" ht="51" customHeight="1" x14ac:dyDescent="0.25">
      <c r="A233" s="16">
        <v>132494</v>
      </c>
      <c r="B233" s="16">
        <v>174</v>
      </c>
      <c r="C233" s="16" t="s">
        <v>221</v>
      </c>
      <c r="D233" s="17">
        <v>51.5</v>
      </c>
      <c r="E233" s="16" t="s">
        <v>346</v>
      </c>
    </row>
    <row r="234" spans="1:5" ht="33" x14ac:dyDescent="0.25">
      <c r="A234" s="16">
        <v>132495</v>
      </c>
      <c r="B234" s="16">
        <v>1034</v>
      </c>
      <c r="C234" s="16" t="s">
        <v>223</v>
      </c>
      <c r="D234" s="17">
        <v>30.45</v>
      </c>
      <c r="E234" s="16" t="s">
        <v>347</v>
      </c>
    </row>
    <row r="235" spans="1:5" ht="49.5" x14ac:dyDescent="0.25">
      <c r="A235" s="16">
        <v>132496</v>
      </c>
      <c r="B235" s="16">
        <v>236</v>
      </c>
      <c r="C235" s="16" t="s">
        <v>348</v>
      </c>
      <c r="D235" s="17">
        <v>159.1</v>
      </c>
      <c r="E235" s="19" t="s">
        <v>226</v>
      </c>
    </row>
    <row r="236" spans="1:5" ht="49.5" x14ac:dyDescent="0.25">
      <c r="A236" s="16">
        <v>132497</v>
      </c>
      <c r="B236" s="16">
        <v>1892</v>
      </c>
      <c r="C236" s="16" t="s">
        <v>349</v>
      </c>
      <c r="D236" s="17">
        <v>1230.3599999999999</v>
      </c>
      <c r="E236" s="19" t="s">
        <v>350</v>
      </c>
    </row>
    <row r="237" spans="1:5" ht="49.5" x14ac:dyDescent="0.25">
      <c r="A237" s="16">
        <v>132498</v>
      </c>
      <c r="B237" s="16">
        <v>414</v>
      </c>
      <c r="C237" s="16" t="s">
        <v>141</v>
      </c>
      <c r="D237" s="17">
        <v>1416.62</v>
      </c>
      <c r="E237" s="19" t="s">
        <v>351</v>
      </c>
    </row>
    <row r="238" spans="1:5" ht="181.5" x14ac:dyDescent="0.25">
      <c r="A238" s="16">
        <v>132499</v>
      </c>
      <c r="B238" s="16">
        <v>425</v>
      </c>
      <c r="C238" s="16" t="s">
        <v>239</v>
      </c>
      <c r="D238" s="17">
        <v>417.48</v>
      </c>
      <c r="E238" s="16" t="s">
        <v>352</v>
      </c>
    </row>
    <row r="239" spans="1:5" ht="99" x14ac:dyDescent="0.25">
      <c r="A239" s="16">
        <v>132500</v>
      </c>
      <c r="B239" s="16">
        <v>1407</v>
      </c>
      <c r="C239" s="16" t="s">
        <v>353</v>
      </c>
      <c r="D239" s="17">
        <v>30264.38</v>
      </c>
      <c r="E239" s="32" t="s">
        <v>354</v>
      </c>
    </row>
    <row r="240" spans="1:5" ht="66" x14ac:dyDescent="0.25">
      <c r="A240" s="16">
        <v>132501</v>
      </c>
      <c r="B240" s="16">
        <v>454</v>
      </c>
      <c r="C240" s="16" t="s">
        <v>315</v>
      </c>
      <c r="D240" s="17">
        <v>158.16999999999999</v>
      </c>
      <c r="E240" s="16" t="s">
        <v>355</v>
      </c>
    </row>
    <row r="241" spans="1:5" ht="33" x14ac:dyDescent="0.25">
      <c r="A241" s="16">
        <v>132502</v>
      </c>
      <c r="B241" s="16">
        <v>489</v>
      </c>
      <c r="C241" s="16" t="s">
        <v>78</v>
      </c>
      <c r="D241" s="17">
        <v>13.02</v>
      </c>
      <c r="E241" s="34" t="s">
        <v>356</v>
      </c>
    </row>
    <row r="242" spans="1:5" ht="33" x14ac:dyDescent="0.25">
      <c r="A242" s="16">
        <v>132503</v>
      </c>
      <c r="B242" s="16">
        <v>1994</v>
      </c>
      <c r="C242" s="16" t="s">
        <v>357</v>
      </c>
      <c r="D242" s="17">
        <v>12312.16</v>
      </c>
      <c r="E242" s="16" t="s">
        <v>358</v>
      </c>
    </row>
    <row r="243" spans="1:5" ht="49.5" x14ac:dyDescent="0.25">
      <c r="A243" s="16">
        <v>132504</v>
      </c>
      <c r="B243" s="16">
        <v>1611</v>
      </c>
      <c r="C243" s="16" t="s">
        <v>55</v>
      </c>
      <c r="D243" s="17">
        <v>17.41</v>
      </c>
      <c r="E243" s="34" t="s">
        <v>317</v>
      </c>
    </row>
    <row r="244" spans="1:5" ht="49.5" x14ac:dyDescent="0.25">
      <c r="A244" s="16">
        <v>132505</v>
      </c>
      <c r="B244" s="16">
        <v>506</v>
      </c>
      <c r="C244" s="16" t="s">
        <v>243</v>
      </c>
      <c r="D244" s="17">
        <v>84.58</v>
      </c>
      <c r="E244" s="16" t="s">
        <v>359</v>
      </c>
    </row>
    <row r="245" spans="1:5" ht="49.5" x14ac:dyDescent="0.25">
      <c r="A245" s="16">
        <v>132506</v>
      </c>
      <c r="B245" s="16">
        <v>508</v>
      </c>
      <c r="C245" s="16" t="s">
        <v>245</v>
      </c>
      <c r="D245" s="17">
        <v>235.44</v>
      </c>
      <c r="E245" s="16" t="s">
        <v>360</v>
      </c>
    </row>
    <row r="246" spans="1:5" ht="33" x14ac:dyDescent="0.25">
      <c r="A246" s="16">
        <v>132507</v>
      </c>
      <c r="B246" s="16">
        <v>1380</v>
      </c>
      <c r="C246" s="16" t="s">
        <v>361</v>
      </c>
      <c r="D246" s="17">
        <v>415.92</v>
      </c>
      <c r="E246" s="16" t="s">
        <v>362</v>
      </c>
    </row>
    <row r="247" spans="1:5" ht="99" x14ac:dyDescent="0.25">
      <c r="A247" s="16">
        <v>132508</v>
      </c>
      <c r="B247" s="16">
        <v>991</v>
      </c>
      <c r="C247" s="16" t="s">
        <v>121</v>
      </c>
      <c r="D247" s="17">
        <v>418.35</v>
      </c>
      <c r="E247" s="16" t="s">
        <v>363</v>
      </c>
    </row>
    <row r="248" spans="1:5" ht="49.5" x14ac:dyDescent="0.25">
      <c r="A248" s="16">
        <v>132509</v>
      </c>
      <c r="B248" s="16">
        <v>625</v>
      </c>
      <c r="C248" s="16" t="s">
        <v>364</v>
      </c>
      <c r="D248" s="17">
        <v>1788</v>
      </c>
      <c r="E248" s="16" t="s">
        <v>365</v>
      </c>
    </row>
    <row r="249" spans="1:5" ht="33" x14ac:dyDescent="0.25">
      <c r="A249" s="16">
        <v>132510</v>
      </c>
      <c r="B249" s="16">
        <v>690</v>
      </c>
      <c r="C249" s="32" t="s">
        <v>366</v>
      </c>
      <c r="D249" s="17">
        <v>1755.5</v>
      </c>
      <c r="E249" s="16" t="s">
        <v>367</v>
      </c>
    </row>
    <row r="250" spans="1:5" ht="49.5" x14ac:dyDescent="0.25">
      <c r="A250" s="16">
        <v>132511</v>
      </c>
      <c r="B250" s="16">
        <v>693</v>
      </c>
      <c r="C250" s="16" t="s">
        <v>368</v>
      </c>
      <c r="D250" s="17">
        <v>28</v>
      </c>
      <c r="E250" s="16" t="s">
        <v>369</v>
      </c>
    </row>
    <row r="251" spans="1:5" ht="49.5" x14ac:dyDescent="0.25">
      <c r="A251" s="16">
        <v>132512</v>
      </c>
      <c r="B251" s="16">
        <v>1308</v>
      </c>
      <c r="C251" s="16" t="s">
        <v>161</v>
      </c>
      <c r="D251" s="17">
        <v>424.41</v>
      </c>
      <c r="E251" s="16" t="s">
        <v>370</v>
      </c>
    </row>
    <row r="252" spans="1:5" ht="49.5" x14ac:dyDescent="0.25">
      <c r="A252" s="16">
        <v>132513</v>
      </c>
      <c r="B252" s="16">
        <v>1707</v>
      </c>
      <c r="C252" s="16" t="s">
        <v>295</v>
      </c>
      <c r="D252" s="17">
        <v>599.99</v>
      </c>
      <c r="E252" s="16" t="s">
        <v>371</v>
      </c>
    </row>
    <row r="253" spans="1:5" ht="49.5" x14ac:dyDescent="0.25">
      <c r="A253" s="16">
        <v>132514</v>
      </c>
      <c r="B253" s="16">
        <v>19</v>
      </c>
      <c r="C253" s="16" t="s">
        <v>165</v>
      </c>
      <c r="D253" s="17">
        <v>198.46</v>
      </c>
      <c r="E253" s="16" t="s">
        <v>372</v>
      </c>
    </row>
    <row r="254" spans="1:5" ht="49.5" x14ac:dyDescent="0.25">
      <c r="A254" s="16">
        <v>132515</v>
      </c>
      <c r="B254" s="16">
        <v>1855</v>
      </c>
      <c r="C254" s="16" t="s">
        <v>373</v>
      </c>
      <c r="D254" s="17">
        <v>716.98</v>
      </c>
      <c r="E254" s="19" t="s">
        <v>226</v>
      </c>
    </row>
    <row r="255" spans="1:5" ht="49.5" x14ac:dyDescent="0.25">
      <c r="A255" s="16">
        <v>132516</v>
      </c>
      <c r="B255" s="16">
        <v>1612</v>
      </c>
      <c r="C255" s="16" t="s">
        <v>49</v>
      </c>
      <c r="D255" s="17">
        <v>884.2</v>
      </c>
      <c r="E255" s="32" t="s">
        <v>374</v>
      </c>
    </row>
    <row r="256" spans="1:5" ht="33" x14ac:dyDescent="0.25">
      <c r="A256" s="16">
        <v>132517</v>
      </c>
      <c r="B256" s="16">
        <v>98</v>
      </c>
      <c r="C256" s="16" t="s">
        <v>375</v>
      </c>
      <c r="D256" s="17">
        <v>131963.73000000001</v>
      </c>
      <c r="E256" s="32" t="s">
        <v>376</v>
      </c>
    </row>
    <row r="257" spans="1:5" ht="49.5" x14ac:dyDescent="0.25">
      <c r="A257" s="16">
        <v>132518</v>
      </c>
      <c r="B257" s="16">
        <v>118</v>
      </c>
      <c r="C257" s="16" t="s">
        <v>377</v>
      </c>
      <c r="D257" s="17">
        <v>387.4</v>
      </c>
      <c r="E257" s="16" t="s">
        <v>378</v>
      </c>
    </row>
    <row r="258" spans="1:5" ht="49.5" x14ac:dyDescent="0.25">
      <c r="A258" s="16">
        <v>132519</v>
      </c>
      <c r="B258" s="16">
        <v>1235</v>
      </c>
      <c r="C258" s="16" t="s">
        <v>379</v>
      </c>
      <c r="D258" s="17">
        <v>152.21</v>
      </c>
      <c r="E258" s="19" t="s">
        <v>226</v>
      </c>
    </row>
    <row r="259" spans="1:5" ht="33" x14ac:dyDescent="0.25">
      <c r="A259" s="16">
        <v>132520</v>
      </c>
      <c r="B259" s="16">
        <v>1034</v>
      </c>
      <c r="C259" s="16" t="s">
        <v>223</v>
      </c>
      <c r="D259" s="17">
        <v>25.45</v>
      </c>
      <c r="E259" s="16" t="s">
        <v>380</v>
      </c>
    </row>
    <row r="260" spans="1:5" ht="49.5" x14ac:dyDescent="0.25">
      <c r="A260" s="16">
        <v>132521</v>
      </c>
      <c r="B260" s="16">
        <v>235</v>
      </c>
      <c r="C260" s="16" t="s">
        <v>174</v>
      </c>
      <c r="D260" s="17">
        <v>16.93</v>
      </c>
      <c r="E260" s="16" t="s">
        <v>381</v>
      </c>
    </row>
    <row r="261" spans="1:5" ht="82.5" x14ac:dyDescent="0.25">
      <c r="A261" s="16">
        <v>132522</v>
      </c>
      <c r="B261" s="16">
        <v>257</v>
      </c>
      <c r="C261" s="16" t="s">
        <v>227</v>
      </c>
      <c r="D261" s="17">
        <v>45.07</v>
      </c>
      <c r="E261" s="16" t="s">
        <v>382</v>
      </c>
    </row>
    <row r="262" spans="1:5" ht="33" x14ac:dyDescent="0.25">
      <c r="A262" s="16">
        <v>132523</v>
      </c>
      <c r="B262" s="16">
        <v>271</v>
      </c>
      <c r="C262" s="16" t="s">
        <v>383</v>
      </c>
      <c r="D262" s="17">
        <v>109</v>
      </c>
      <c r="E262" s="40" t="s">
        <v>384</v>
      </c>
    </row>
    <row r="263" spans="1:5" ht="49.5" x14ac:dyDescent="0.25">
      <c r="A263" s="16">
        <v>132524</v>
      </c>
      <c r="B263" s="16">
        <v>284</v>
      </c>
      <c r="C263" s="16" t="s">
        <v>385</v>
      </c>
      <c r="D263" s="17">
        <v>18.649999999999999</v>
      </c>
      <c r="E263" s="16" t="s">
        <v>386</v>
      </c>
    </row>
    <row r="264" spans="1:5" ht="66" x14ac:dyDescent="0.25">
      <c r="A264" s="16">
        <v>132525</v>
      </c>
      <c r="B264" s="16">
        <v>293</v>
      </c>
      <c r="C264" s="16" t="s">
        <v>230</v>
      </c>
      <c r="D264" s="17">
        <v>87.91</v>
      </c>
      <c r="E264" s="16" t="s">
        <v>387</v>
      </c>
    </row>
    <row r="265" spans="1:5" ht="49.5" x14ac:dyDescent="0.25">
      <c r="A265" s="16">
        <v>132526</v>
      </c>
      <c r="B265" s="16">
        <v>295</v>
      </c>
      <c r="C265" s="16" t="s">
        <v>176</v>
      </c>
      <c r="D265" s="17">
        <v>675.85</v>
      </c>
      <c r="E265" s="16" t="s">
        <v>388</v>
      </c>
    </row>
    <row r="266" spans="1:5" ht="33" x14ac:dyDescent="0.25">
      <c r="A266" s="16">
        <v>132527</v>
      </c>
      <c r="B266" s="16">
        <v>305</v>
      </c>
      <c r="C266" s="16" t="s">
        <v>389</v>
      </c>
      <c r="D266" s="17">
        <v>6583.68</v>
      </c>
      <c r="E266" s="16" t="s">
        <v>390</v>
      </c>
    </row>
    <row r="267" spans="1:5" ht="49.5" x14ac:dyDescent="0.25">
      <c r="A267" s="16">
        <v>132528</v>
      </c>
      <c r="B267" s="16">
        <v>332</v>
      </c>
      <c r="C267" s="16" t="s">
        <v>182</v>
      </c>
      <c r="D267" s="17">
        <v>41803.300000000003</v>
      </c>
      <c r="E267" s="16" t="s">
        <v>391</v>
      </c>
    </row>
    <row r="268" spans="1:5" ht="66" x14ac:dyDescent="0.25">
      <c r="A268" s="16">
        <v>132529</v>
      </c>
      <c r="B268" s="16">
        <v>390</v>
      </c>
      <c r="C268" s="16" t="s">
        <v>392</v>
      </c>
      <c r="D268" s="17">
        <v>193.86</v>
      </c>
      <c r="E268" s="16" t="s">
        <v>393</v>
      </c>
    </row>
    <row r="269" spans="1:5" ht="82.5" x14ac:dyDescent="0.25">
      <c r="A269" s="16">
        <v>132530</v>
      </c>
      <c r="B269" s="16">
        <v>425</v>
      </c>
      <c r="C269" s="16" t="s">
        <v>239</v>
      </c>
      <c r="D269" s="17">
        <v>20.37</v>
      </c>
      <c r="E269" s="16" t="s">
        <v>394</v>
      </c>
    </row>
    <row r="270" spans="1:5" ht="49.5" x14ac:dyDescent="0.25">
      <c r="A270" s="16">
        <v>132531</v>
      </c>
      <c r="B270" s="16">
        <v>427</v>
      </c>
      <c r="C270" s="16" t="s">
        <v>395</v>
      </c>
      <c r="D270" s="17">
        <v>268</v>
      </c>
      <c r="E270" s="16" t="s">
        <v>396</v>
      </c>
    </row>
    <row r="271" spans="1:5" ht="49.5" x14ac:dyDescent="0.25">
      <c r="A271" s="16">
        <v>132532</v>
      </c>
      <c r="B271" s="16">
        <v>431</v>
      </c>
      <c r="C271" s="16" t="s">
        <v>397</v>
      </c>
      <c r="D271" s="17">
        <v>35.5</v>
      </c>
      <c r="E271" s="16" t="s">
        <v>398</v>
      </c>
    </row>
    <row r="272" spans="1:5" ht="33" x14ac:dyDescent="0.25">
      <c r="A272" s="16">
        <v>132533</v>
      </c>
      <c r="B272" s="16">
        <v>441</v>
      </c>
      <c r="C272" s="16" t="s">
        <v>190</v>
      </c>
      <c r="D272" s="17">
        <v>49.85</v>
      </c>
      <c r="E272" s="16" t="s">
        <v>399</v>
      </c>
    </row>
    <row r="273" spans="1:5" ht="82.5" x14ac:dyDescent="0.25">
      <c r="A273" s="16">
        <v>132534</v>
      </c>
      <c r="B273" s="16">
        <v>454</v>
      </c>
      <c r="C273" s="16" t="s">
        <v>315</v>
      </c>
      <c r="D273" s="17">
        <v>433.37</v>
      </c>
      <c r="E273" s="16" t="s">
        <v>400</v>
      </c>
    </row>
    <row r="274" spans="1:5" ht="33" x14ac:dyDescent="0.25">
      <c r="A274" s="16">
        <v>132535</v>
      </c>
      <c r="B274" s="16">
        <v>457</v>
      </c>
      <c r="C274" s="16" t="s">
        <v>194</v>
      </c>
      <c r="D274" s="17">
        <v>72.790000000000006</v>
      </c>
      <c r="E274" s="16" t="s">
        <v>401</v>
      </c>
    </row>
    <row r="275" spans="1:5" ht="49.5" x14ac:dyDescent="0.25">
      <c r="A275" s="16">
        <v>132536</v>
      </c>
      <c r="B275" s="16">
        <v>499</v>
      </c>
      <c r="C275" s="16" t="s">
        <v>148</v>
      </c>
      <c r="D275" s="17">
        <v>78.239999999999995</v>
      </c>
      <c r="E275" s="16" t="s">
        <v>402</v>
      </c>
    </row>
    <row r="276" spans="1:5" ht="49.5" x14ac:dyDescent="0.25">
      <c r="A276" s="16">
        <v>132537</v>
      </c>
      <c r="B276" s="16">
        <v>550</v>
      </c>
      <c r="C276" s="16" t="s">
        <v>403</v>
      </c>
      <c r="D276" s="17">
        <v>418.4</v>
      </c>
      <c r="E276" s="19" t="s">
        <v>226</v>
      </c>
    </row>
    <row r="277" spans="1:5" ht="232.5" customHeight="1" x14ac:dyDescent="0.25">
      <c r="A277" s="16">
        <v>132538</v>
      </c>
      <c r="B277" s="16">
        <v>2010</v>
      </c>
      <c r="C277" s="16" t="s">
        <v>57</v>
      </c>
      <c r="D277" s="17">
        <v>1026.6300000000001</v>
      </c>
      <c r="E277" s="16" t="s">
        <v>404</v>
      </c>
    </row>
    <row r="278" spans="1:5" s="41" customFormat="1" ht="33.75" customHeight="1" x14ac:dyDescent="0.25">
      <c r="A278" s="16">
        <v>132539</v>
      </c>
      <c r="B278" s="16">
        <v>991</v>
      </c>
      <c r="C278" s="16" t="s">
        <v>121</v>
      </c>
      <c r="D278" s="17">
        <v>38.36</v>
      </c>
      <c r="E278" s="16" t="s">
        <v>405</v>
      </c>
    </row>
    <row r="279" spans="1:5" s="41" customFormat="1" ht="49.5" x14ac:dyDescent="0.25">
      <c r="A279" s="16">
        <v>132540</v>
      </c>
      <c r="B279" s="16">
        <v>1706</v>
      </c>
      <c r="C279" s="16" t="s">
        <v>406</v>
      </c>
      <c r="D279" s="17">
        <v>1079.24</v>
      </c>
      <c r="E279" s="19" t="s">
        <v>226</v>
      </c>
    </row>
    <row r="280" spans="1:5" s="41" customFormat="1" ht="363" x14ac:dyDescent="0.25">
      <c r="A280" s="16">
        <v>132541</v>
      </c>
      <c r="B280" s="16">
        <v>1929</v>
      </c>
      <c r="C280" s="16" t="s">
        <v>326</v>
      </c>
      <c r="D280" s="17">
        <v>2190</v>
      </c>
      <c r="E280" s="16" t="s">
        <v>407</v>
      </c>
    </row>
    <row r="281" spans="1:5" s="41" customFormat="1" ht="165" x14ac:dyDescent="0.25">
      <c r="A281" s="16">
        <v>132542</v>
      </c>
      <c r="B281" s="16">
        <v>1308</v>
      </c>
      <c r="C281" s="16" t="s">
        <v>161</v>
      </c>
      <c r="D281" s="17">
        <v>1861.6000000000001</v>
      </c>
      <c r="E281" s="16" t="s">
        <v>408</v>
      </c>
    </row>
    <row r="282" spans="1:5" s="41" customFormat="1" ht="181.5" x14ac:dyDescent="0.25">
      <c r="A282" s="16">
        <v>132543</v>
      </c>
      <c r="B282" s="16">
        <v>14</v>
      </c>
      <c r="C282" s="16" t="s">
        <v>258</v>
      </c>
      <c r="D282" s="17">
        <v>296.18</v>
      </c>
      <c r="E282" s="16" t="s">
        <v>409</v>
      </c>
    </row>
    <row r="283" spans="1:5" s="41" customFormat="1" ht="33" x14ac:dyDescent="0.25">
      <c r="A283" s="16">
        <v>132544</v>
      </c>
      <c r="B283" s="16">
        <v>23</v>
      </c>
      <c r="C283" s="16" t="s">
        <v>410</v>
      </c>
      <c r="D283" s="17">
        <v>1799.9</v>
      </c>
      <c r="E283" s="32" t="s">
        <v>411</v>
      </c>
    </row>
    <row r="284" spans="1:5" s="41" customFormat="1" ht="66" x14ac:dyDescent="0.25">
      <c r="A284" s="16">
        <v>132545</v>
      </c>
      <c r="B284" s="16">
        <v>57</v>
      </c>
      <c r="C284" s="16" t="s">
        <v>412</v>
      </c>
      <c r="D284" s="17">
        <v>20</v>
      </c>
      <c r="E284" s="16" t="s">
        <v>413</v>
      </c>
    </row>
    <row r="285" spans="1:5" s="41" customFormat="1" ht="49.5" x14ac:dyDescent="0.25">
      <c r="A285" s="16">
        <v>132546</v>
      </c>
      <c r="B285" s="16">
        <v>1612</v>
      </c>
      <c r="C285" s="16" t="s">
        <v>49</v>
      </c>
      <c r="D285" s="17">
        <v>738.98</v>
      </c>
      <c r="E285" s="32" t="s">
        <v>374</v>
      </c>
    </row>
    <row r="286" spans="1:5" s="41" customFormat="1" ht="49.5" x14ac:dyDescent="0.25">
      <c r="A286" s="16">
        <v>132547</v>
      </c>
      <c r="B286" s="16">
        <v>784</v>
      </c>
      <c r="C286" s="16" t="s">
        <v>219</v>
      </c>
      <c r="D286" s="17">
        <v>332.86</v>
      </c>
      <c r="E286" s="16" t="s">
        <v>414</v>
      </c>
    </row>
    <row r="287" spans="1:5" s="41" customFormat="1" ht="66" x14ac:dyDescent="0.25">
      <c r="A287" s="16">
        <v>132548</v>
      </c>
      <c r="B287" s="16">
        <v>143</v>
      </c>
      <c r="C287" s="16" t="s">
        <v>101</v>
      </c>
      <c r="D287" s="17">
        <v>538.22</v>
      </c>
      <c r="E287" s="18" t="s">
        <v>415</v>
      </c>
    </row>
    <row r="288" spans="1:5" s="41" customFormat="1" ht="49.5" x14ac:dyDescent="0.25">
      <c r="A288" s="16">
        <v>132549</v>
      </c>
      <c r="B288" s="16">
        <v>145</v>
      </c>
      <c r="C288" s="16" t="s">
        <v>416</v>
      </c>
      <c r="D288" s="17">
        <v>111.38</v>
      </c>
      <c r="E288" s="16" t="s">
        <v>417</v>
      </c>
    </row>
    <row r="289" spans="1:5" s="41" customFormat="1" ht="82.5" x14ac:dyDescent="0.25">
      <c r="A289" s="16">
        <v>132550</v>
      </c>
      <c r="B289" s="16">
        <v>174</v>
      </c>
      <c r="C289" s="16" t="s">
        <v>221</v>
      </c>
      <c r="D289" s="17">
        <v>40.17</v>
      </c>
      <c r="E289" s="16" t="s">
        <v>418</v>
      </c>
    </row>
    <row r="290" spans="1:5" s="41" customFormat="1" ht="33" x14ac:dyDescent="0.25">
      <c r="A290" s="16">
        <v>132551</v>
      </c>
      <c r="B290" s="16">
        <v>1034</v>
      </c>
      <c r="C290" s="16" t="s">
        <v>223</v>
      </c>
      <c r="D290" s="17">
        <v>27.95</v>
      </c>
      <c r="E290" s="16" t="s">
        <v>419</v>
      </c>
    </row>
    <row r="291" spans="1:5" s="41" customFormat="1" ht="49.5" x14ac:dyDescent="0.25">
      <c r="A291" s="16">
        <v>132552</v>
      </c>
      <c r="B291" s="16">
        <v>1279</v>
      </c>
      <c r="C291" s="16" t="s">
        <v>420</v>
      </c>
      <c r="D291" s="17">
        <v>71.5</v>
      </c>
      <c r="E291" s="16" t="s">
        <v>421</v>
      </c>
    </row>
    <row r="292" spans="1:5" s="41" customFormat="1" ht="33" x14ac:dyDescent="0.25">
      <c r="A292" s="16">
        <v>132553</v>
      </c>
      <c r="B292" s="16">
        <v>1996</v>
      </c>
      <c r="C292" s="16" t="s">
        <v>184</v>
      </c>
      <c r="D292" s="17">
        <v>5100</v>
      </c>
      <c r="E292" s="16" t="s">
        <v>422</v>
      </c>
    </row>
    <row r="293" spans="1:5" s="41" customFormat="1" ht="66" x14ac:dyDescent="0.25">
      <c r="A293" s="16">
        <v>132554</v>
      </c>
      <c r="B293" s="16">
        <v>1924</v>
      </c>
      <c r="C293" s="16" t="s">
        <v>423</v>
      </c>
      <c r="D293" s="17">
        <v>338.3</v>
      </c>
      <c r="E293" s="16" t="s">
        <v>424</v>
      </c>
    </row>
    <row r="294" spans="1:5" s="41" customFormat="1" ht="33" x14ac:dyDescent="0.25">
      <c r="A294" s="16">
        <v>132555</v>
      </c>
      <c r="B294" s="16">
        <v>1832</v>
      </c>
      <c r="C294" s="16" t="s">
        <v>425</v>
      </c>
      <c r="D294" s="17">
        <v>251.16</v>
      </c>
      <c r="E294" s="37" t="s">
        <v>426</v>
      </c>
    </row>
    <row r="295" spans="1:5" s="41" customFormat="1" ht="33" x14ac:dyDescent="0.25">
      <c r="A295" s="16">
        <v>132556</v>
      </c>
      <c r="B295" s="16">
        <v>377</v>
      </c>
      <c r="C295" s="16" t="s">
        <v>427</v>
      </c>
      <c r="D295" s="17">
        <v>71.800000000000011</v>
      </c>
      <c r="E295" s="34" t="s">
        <v>428</v>
      </c>
    </row>
    <row r="296" spans="1:5" s="41" customFormat="1" ht="66" x14ac:dyDescent="0.25">
      <c r="A296" s="16">
        <v>132557</v>
      </c>
      <c r="B296" s="16">
        <v>425</v>
      </c>
      <c r="C296" s="16" t="s">
        <v>239</v>
      </c>
      <c r="D296" s="17">
        <v>50.28</v>
      </c>
      <c r="E296" s="16" t="s">
        <v>429</v>
      </c>
    </row>
    <row r="297" spans="1:5" s="41" customFormat="1" ht="33" x14ac:dyDescent="0.25">
      <c r="A297" s="16">
        <v>132558</v>
      </c>
      <c r="B297" s="16">
        <v>2002</v>
      </c>
      <c r="C297" s="16" t="s">
        <v>430</v>
      </c>
      <c r="D297" s="17">
        <v>14659.2</v>
      </c>
      <c r="E297" s="16" t="s">
        <v>431</v>
      </c>
    </row>
    <row r="298" spans="1:5" s="41" customFormat="1" ht="99" x14ac:dyDescent="0.25">
      <c r="A298" s="16">
        <v>132559</v>
      </c>
      <c r="B298" s="16">
        <v>467</v>
      </c>
      <c r="C298" s="16" t="s">
        <v>76</v>
      </c>
      <c r="D298" s="17">
        <v>891.01</v>
      </c>
      <c r="E298" s="32" t="s">
        <v>432</v>
      </c>
    </row>
    <row r="299" spans="1:5" s="41" customFormat="1" ht="33" x14ac:dyDescent="0.25">
      <c r="A299" s="16">
        <v>132560</v>
      </c>
      <c r="B299" s="16">
        <v>506</v>
      </c>
      <c r="C299" s="16" t="s">
        <v>243</v>
      </c>
      <c r="D299" s="17">
        <v>46.14</v>
      </c>
      <c r="E299" s="16" t="s">
        <v>433</v>
      </c>
    </row>
    <row r="300" spans="1:5" s="41" customFormat="1" ht="33" x14ac:dyDescent="0.25">
      <c r="A300" s="16">
        <v>132561</v>
      </c>
      <c r="B300" s="16">
        <v>507</v>
      </c>
      <c r="C300" s="16" t="s">
        <v>434</v>
      </c>
      <c r="D300" s="17">
        <v>3.38</v>
      </c>
      <c r="E300" s="16" t="s">
        <v>435</v>
      </c>
    </row>
    <row r="301" spans="1:5" s="41" customFormat="1" ht="66" x14ac:dyDescent="0.25">
      <c r="A301" s="16">
        <v>132562</v>
      </c>
      <c r="B301" s="16">
        <v>508</v>
      </c>
      <c r="C301" s="16" t="s">
        <v>245</v>
      </c>
      <c r="D301" s="17">
        <v>68.48</v>
      </c>
      <c r="E301" s="16" t="s">
        <v>436</v>
      </c>
    </row>
    <row r="302" spans="1:5" s="41" customFormat="1" ht="33" x14ac:dyDescent="0.25">
      <c r="A302" s="16">
        <v>132563</v>
      </c>
      <c r="B302" s="16">
        <v>519</v>
      </c>
      <c r="C302" s="16" t="s">
        <v>437</v>
      </c>
      <c r="D302" s="17">
        <v>18.59</v>
      </c>
      <c r="E302" s="16" t="s">
        <v>438</v>
      </c>
    </row>
    <row r="303" spans="1:5" s="41" customFormat="1" ht="33" x14ac:dyDescent="0.25">
      <c r="A303" s="16">
        <v>132564</v>
      </c>
      <c r="B303" s="16">
        <v>534</v>
      </c>
      <c r="C303" s="16" t="s">
        <v>439</v>
      </c>
      <c r="D303" s="17">
        <v>950.13</v>
      </c>
      <c r="E303" s="16" t="s">
        <v>440</v>
      </c>
    </row>
    <row r="304" spans="1:5" s="41" customFormat="1" ht="165" x14ac:dyDescent="0.25">
      <c r="A304" s="16">
        <v>132565</v>
      </c>
      <c r="B304" s="16">
        <v>2010</v>
      </c>
      <c r="C304" s="16" t="s">
        <v>57</v>
      </c>
      <c r="D304" s="17">
        <v>2018.34</v>
      </c>
      <c r="E304" s="16" t="s">
        <v>441</v>
      </c>
    </row>
    <row r="305" spans="1:5" s="41" customFormat="1" ht="49.5" x14ac:dyDescent="0.25">
      <c r="A305" s="16">
        <v>132566</v>
      </c>
      <c r="B305" s="16">
        <v>1339</v>
      </c>
      <c r="C305" s="16" t="s">
        <v>201</v>
      </c>
      <c r="D305" s="17">
        <v>160.78</v>
      </c>
      <c r="E305" s="16" t="s">
        <v>442</v>
      </c>
    </row>
    <row r="306" spans="1:5" s="41" customFormat="1" ht="49.5" x14ac:dyDescent="0.25">
      <c r="A306" s="16">
        <v>132567</v>
      </c>
      <c r="B306" s="16">
        <v>1266</v>
      </c>
      <c r="C306" s="16" t="s">
        <v>155</v>
      </c>
      <c r="D306" s="17">
        <v>18.12</v>
      </c>
      <c r="E306" s="16" t="s">
        <v>443</v>
      </c>
    </row>
    <row r="307" spans="1:5" s="41" customFormat="1" ht="49.5" x14ac:dyDescent="0.25">
      <c r="A307" s="16">
        <v>132568</v>
      </c>
      <c r="B307" s="16">
        <v>636</v>
      </c>
      <c r="C307" s="16" t="s">
        <v>82</v>
      </c>
      <c r="D307" s="17">
        <v>784.81</v>
      </c>
      <c r="E307" s="16" t="s">
        <v>444</v>
      </c>
    </row>
    <row r="308" spans="1:5" s="41" customFormat="1" ht="33" x14ac:dyDescent="0.25">
      <c r="A308" s="16">
        <v>132569</v>
      </c>
      <c r="B308" s="16">
        <v>1468</v>
      </c>
      <c r="C308" s="16" t="s">
        <v>86</v>
      </c>
      <c r="D308" s="17">
        <v>24.88</v>
      </c>
      <c r="E308" s="39" t="s">
        <v>445</v>
      </c>
    </row>
    <row r="309" spans="1:5" s="41" customFormat="1" ht="313.5" x14ac:dyDescent="0.25">
      <c r="A309" s="16">
        <v>132570</v>
      </c>
      <c r="B309" s="16">
        <v>1929</v>
      </c>
      <c r="C309" s="16" t="s">
        <v>326</v>
      </c>
      <c r="D309" s="17">
        <v>2035</v>
      </c>
      <c r="E309" s="16" t="s">
        <v>446</v>
      </c>
    </row>
    <row r="310" spans="1:5" ht="16.5" x14ac:dyDescent="0.25">
      <c r="A310" s="16"/>
      <c r="B310" s="16"/>
      <c r="C310" s="16"/>
      <c r="D310" s="17"/>
      <c r="E310" s="42"/>
    </row>
    <row r="311" spans="1:5" x14ac:dyDescent="0.25">
      <c r="C311" s="3" t="s">
        <v>447</v>
      </c>
      <c r="D311" s="5">
        <f>D34</f>
        <v>988596.38</v>
      </c>
    </row>
    <row r="312" spans="1:5" ht="20.25" x14ac:dyDescent="0.25">
      <c r="A312" s="43"/>
      <c r="C312" s="3" t="s">
        <v>448</v>
      </c>
      <c r="D312" s="5">
        <f>SUM(D35:D310)</f>
        <v>783219.94000000006</v>
      </c>
    </row>
    <row r="313" spans="1:5" ht="16.5" thickBot="1" x14ac:dyDescent="0.3">
      <c r="A313" s="3" t="s">
        <v>449</v>
      </c>
      <c r="D313" s="44">
        <f>SUM(D311:D312)</f>
        <v>1771816.32</v>
      </c>
    </row>
    <row r="314" spans="1:5" ht="16.5" thickTop="1" x14ac:dyDescent="0.25">
      <c r="A314" s="1"/>
      <c r="B314" s="1"/>
      <c r="E314" s="8" t="s">
        <v>450</v>
      </c>
    </row>
    <row r="315" spans="1:5" x14ac:dyDescent="0.25">
      <c r="A315" s="1"/>
      <c r="B315" s="1"/>
      <c r="E315" s="45">
        <f>A2</f>
        <v>43689</v>
      </c>
    </row>
    <row r="316" spans="1:5" x14ac:dyDescent="0.25">
      <c r="A316" s="1"/>
      <c r="B316" s="1"/>
      <c r="E316" s="45"/>
    </row>
    <row r="317" spans="1:5" x14ac:dyDescent="0.25">
      <c r="A317" s="1"/>
      <c r="B317" s="1"/>
    </row>
    <row r="318" spans="1:5" ht="16.5" thickBot="1" x14ac:dyDescent="0.3">
      <c r="A318" s="1"/>
      <c r="B318" s="1"/>
      <c r="C318" s="46"/>
      <c r="E318" s="47"/>
    </row>
    <row r="319" spans="1:5" ht="33" x14ac:dyDescent="0.25">
      <c r="A319" s="1"/>
      <c r="B319" s="1"/>
      <c r="C319" s="16" t="s">
        <v>451</v>
      </c>
      <c r="E319" s="16" t="s">
        <v>452</v>
      </c>
    </row>
  </sheetData>
  <mergeCells count="3">
    <mergeCell ref="A1:E1"/>
    <mergeCell ref="A2:E2"/>
    <mergeCell ref="A3:E3"/>
  </mergeCells>
  <printOptions gridLines="1"/>
  <pageMargins left="0.7" right="0.7" top="0.75" bottom="0.75" header="0.3" footer="0.3"/>
  <pageSetup scale="62" fitToHeight="0" orientation="portrait" r:id="rId1"/>
  <headerFooter>
    <oddFooter>&amp;CPage &amp;Pof &amp;N&amp;RCheck Nos. 132284 - 132570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8-12-19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Fergeson</dc:creator>
  <cp:lastModifiedBy>David Fergeson</cp:lastModifiedBy>
  <dcterms:created xsi:type="dcterms:W3CDTF">2019-08-07T17:22:25Z</dcterms:created>
  <dcterms:modified xsi:type="dcterms:W3CDTF">2019-08-07T21:46:03Z</dcterms:modified>
</cp:coreProperties>
</file>