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oard Reports\Board Files\FY18\Board Ratification\"/>
    </mc:Choice>
  </mc:AlternateContent>
  <bookViews>
    <workbookView xWindow="0" yWindow="0" windowWidth="28800" windowHeight="11445"/>
  </bookViews>
  <sheets>
    <sheet name="7-9-18" sheetId="1" r:id="rId1"/>
  </sheets>
  <definedNames>
    <definedName name="_xlnm._FilterDatabase" localSheetId="0" hidden="1">'7-9-18'!$A$40:$F$412</definedName>
    <definedName name="_xlnm.Print_Area" localSheetId="0">'7-9-18'!$A$7:$E$422</definedName>
    <definedName name="_xlnm.Print_Titles" localSheetId="0">'7-9-18'!$1:$6</definedName>
    <definedName name="Z_0DCB04E4_341B_44F4_B20F_F8D6EC6C9087_.wvu.PrintArea" localSheetId="0" hidden="1">'7-9-18'!$A$25:$E$270</definedName>
    <definedName name="Z_0DCB04E4_341B_44F4_B20F_F8D6EC6C9087_.wvu.PrintTitles" localSheetId="0" hidden="1">'7-9-18'!$1:$6</definedName>
    <definedName name="Z_5AE14290_1240_42F4_B0E7_9F546AC3AAC2_.wvu.PrintArea" localSheetId="0" hidden="1">'7-9-18'!$A$25:$E$262</definedName>
    <definedName name="Z_5AE14290_1240_42F4_B0E7_9F546AC3AAC2_.wvu.PrintTitles" localSheetId="0" hidden="1">'7-9-18'!$1:$6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8" i="1" l="1"/>
  <c r="D415" i="1"/>
  <c r="D36" i="1"/>
  <c r="D29" i="1"/>
  <c r="D39" i="1" s="1"/>
  <c r="D414" i="1" s="1"/>
  <c r="D416" i="1" l="1"/>
</calcChain>
</file>

<file path=xl/sharedStrings.xml><?xml version="1.0" encoding="utf-8"?>
<sst xmlns="http://schemas.openxmlformats.org/spreadsheetml/2006/main" count="850" uniqueCount="604">
  <si>
    <t>Middle Rio Grande Conservancy District</t>
  </si>
  <si>
    <t>Checks for the Period June 1, 2018 through June 30, 2018</t>
  </si>
  <si>
    <t>Munis</t>
  </si>
  <si>
    <t>Check</t>
  </si>
  <si>
    <t>Vendor</t>
  </si>
  <si>
    <t xml:space="preserve"> </t>
  </si>
  <si>
    <t>Number</t>
  </si>
  <si>
    <t>Vendor Name</t>
  </si>
  <si>
    <t>Amount</t>
  </si>
  <si>
    <t>Description</t>
  </si>
  <si>
    <t>GARNISHMENT CHECK</t>
  </si>
  <si>
    <t>LEGALSHIELD</t>
  </si>
  <si>
    <t>MAY 2018 - EMPLOYEE PREPAID LEGAL PREMIUM</t>
  </si>
  <si>
    <t>PRESBYTERIAN HEALTH PLAN</t>
  </si>
  <si>
    <t xml:space="preserve"> MAY 2018 - EMPLOYEE HEALTHCARE PREMIUM</t>
  </si>
  <si>
    <t>DELTA DENTAL</t>
  </si>
  <si>
    <t>JUNE 2018 EMPLOYEE DENTAL CARE PREMIUM</t>
  </si>
  <si>
    <t>AMERICAN FAMILY LIFE ASSURANCE COMPANY OF COLUMBUS</t>
  </si>
  <si>
    <t>MAY 2018 - AFLAC PAYMENT</t>
  </si>
  <si>
    <t>JUNE 2018 - AFLAC PAYMENT</t>
  </si>
  <si>
    <t>JUNE 2018 - EMPLOYEE PREPAID LEGAL PREMIUM</t>
  </si>
  <si>
    <t>UNUM LIFE INSURANCE</t>
  </si>
  <si>
    <t>MAY 2018 EMPLOYEE LIFE, AD&amp;D, STD &amp; LTD INSURANCE PROGRAM</t>
  </si>
  <si>
    <t>EFT</t>
  </si>
  <si>
    <t>NEW MEXICO TAXATION &amp; REVENUE DEPARTMENT</t>
  </si>
  <si>
    <t>MAY 2018 WITHHOLDING TAX</t>
  </si>
  <si>
    <t>PUBLIC EMPLOYEES RETIREMENT # 12</t>
  </si>
  <si>
    <t>PAYROLL # 12</t>
  </si>
  <si>
    <t>PAY PERIOD PP # 12</t>
  </si>
  <si>
    <t>IRS PAY PERIOD PP # 12</t>
  </si>
  <si>
    <t>VOYA  DEFERRED COMP PP # 12</t>
  </si>
  <si>
    <t>NATIONWIDE DEFERRED COMP PP # 12</t>
  </si>
  <si>
    <t>FLEX - PP # 12</t>
  </si>
  <si>
    <t>NATIONWIDE DEFERRED COMP PP # 13</t>
  </si>
  <si>
    <t>PAYROLL # 13</t>
  </si>
  <si>
    <t>PUBLIC EMPLOYEES RETIREMENT # 13</t>
  </si>
  <si>
    <t>PAY PERIOD PP # 13</t>
  </si>
  <si>
    <t>IRS PAY PERIOD PP # 13</t>
  </si>
  <si>
    <t>VOYA  DEFERRED COMP PP # 13</t>
  </si>
  <si>
    <t>FLEX - PP # 13</t>
  </si>
  <si>
    <t>TOTAL PAYROLL:</t>
  </si>
  <si>
    <t>4 RIVERS EQUIPMENT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</si>
  <si>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UNIVERSAL JOINT - UNIT 37107 - 2001 JOHN DEERE BACKHOE</t>
    </r>
  </si>
  <si>
    <t>A-1 QUALITY REDI-MIX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</si>
  <si>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CONCRETE - OIL OVERFLOW WALL AT THE YARD </t>
    </r>
  </si>
  <si>
    <t>ALBUQUERQUE FREIGHTLINER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</si>
  <si>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AIR BAG - UNIT 74802 - 2009 STERLING TRACTOR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FITTING/ELBOW - UNIT 44190 - 2011 FREIGHTLINER DUMP TRUCK</t>
    </r>
  </si>
  <si>
    <t>ALL AROUND AUTO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</si>
  <si>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MOUNT AND BALANCE NEW TIRE - UNIT 63807 - 2004 CHEVY PICKUP
* MOUNT AND BALANCE NEW TIRES - UNIT 64014 - 2008 FORD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BALANCE TIRES - UNIT 63442 - 2012 CHEVY PICKUP</t>
    </r>
  </si>
  <si>
    <t>ANDRESON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</si>
  <si>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TARP REPAIR - UNIT 44004 - 1998 CHEVY FLATBED TRUCK</t>
    </r>
  </si>
  <si>
    <t>AUTOZONE,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</si>
  <si>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A/C HOSE - UNIT 53118 - 1998 CHEVY PICKUP
* POLE ROUND FEMALE PLUG - UNIT 544170 - 2010 FREIGHTLINER DUMP TRUCK</t>
    </r>
  </si>
  <si>
    <t>CALLIS, RICHARD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</si>
  <si>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- 5 TAILS @ $3 PER TAIL - OTERO DRAIN</t>
    </r>
  </si>
  <si>
    <t>CASIAS, STEVE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</si>
  <si>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- 24 TAILS @ $3 PER TAIL - GALLEGOS ACEQUIA</t>
    </r>
  </si>
  <si>
    <t>CENTRAL MOTIVE POWER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</si>
  <si>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CHECK INJECTOR NOZZLE - UNIT 47310 - 2011 KAISER EXCAVATOR</t>
    </r>
  </si>
  <si>
    <t>CHACON, MARK</t>
  </si>
  <si>
    <t>MAY 2018 - RETIREE  HEALTH AND DENTAL CARE PREMIUM REIMBURSEMENT</t>
  </si>
  <si>
    <t>CHAVEZ, MANUEL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</si>
  <si>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- 20 TAILS @ $3 PER TAIL - SOCORRO SOUTH MAIN</t>
    </r>
  </si>
  <si>
    <t>CRAIG INDEPENDENT TIRE CO</t>
  </si>
  <si>
    <r>
      <rPr>
        <b/>
        <u/>
        <sz val="12.5"/>
        <rFont val="Times New Roman"/>
        <family val="1"/>
      </rPr>
      <t xml:space="preserve">BELEN DIVISION
</t>
    </r>
    <r>
      <rPr>
        <sz val="12.5"/>
        <rFont val="Times New Roman"/>
        <family val="1"/>
      </rPr>
      <t xml:space="preserve">* TIRE REPAIR - UNIT 54016 - 2008 FORD SPRAY TRUCK
* TIRE REPAIR - UNIT 57021 - 2007 JOHN DEERE MOWER 
* TIRE REPAIR - UNIT 57020 - 2007 JOHN DEERE MOWER 
* TUBE REPLACEMENT - UNIT 57020 - 2007 JOHN DEERE MOWER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53441 - 2007 DODGE PICKUP
* TIRE REPAIR - UNIT 53454 - 2011 FORD PICKUP </t>
    </r>
  </si>
  <si>
    <t>FRANK X. BENAVIDEZ 
DBA CRITTER'S OIL CHANGES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</si>
  <si>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53441 -2007 DODGE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53453 - 2011 FORD PICKUP</t>
    </r>
  </si>
  <si>
    <t>ESPINOSA, LAWRENCE</t>
  </si>
  <si>
    <t>MAY 2018 - RETIREE  HEALTHCARE PREMIUM REIMBURSEMENT</t>
  </si>
  <si>
    <t>FIVE J'S AUTO PARTS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</si>
  <si>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SPARE WHEEL - UNIT 43446 - 2008 FORD PICKUP</t>
    </r>
  </si>
  <si>
    <t>FLEETPRIDE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</si>
  <si>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FRONT SHOCK ABSORBERS - UNIT 74802 - 2009 STERLING TRACTOR</t>
    </r>
  </si>
  <si>
    <t>DIVISION OF BRIDGESTONE AMERICAS TIRE OPERATIONS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</si>
  <si>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TIRE REPLACEMENT - UNIT 74902 - 2008 DAKOTA TRAILER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44412 - 2015 INTERNATIONAL DUMP TRUCK
* TIRE REPAIR - UNIT 47024 - 2011 JOHN DEERE MOWER
* TIRE REPAIR - UNIT 44416 - 2005 MACK DUMP TRUCK</t>
    </r>
  </si>
  <si>
    <t>GENUINE NAPA AUTO PARTS</t>
  </si>
  <si>
    <r>
      <rPr>
        <b/>
        <u/>
        <sz val="12.5"/>
        <rFont val="Times New Roman"/>
        <family val="1"/>
      </rPr>
      <t>HYDROLOGY DIVISION</t>
    </r>
    <r>
      <rPr>
        <sz val="12.5"/>
        <rFont val="Times New Roman"/>
        <family val="1"/>
      </rPr>
      <t xml:space="preserve">
* STARTER - UNIT 53463 - 2014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HOSE, HYDRAULIC HOSE FITTINGS AND CRIMP - UNIT 57108 - 2001 JOHN DEERE BACKHOE 
* NEGATIVE CABLE, POSITIVE CABLE, BATTERY CABLE LUG, IGNITION SWITCH AND CHOKE KIT - UNIT 8920.37 - MILLER BOBCAT
* SHOP/WELD SUPPLIES - BLOW GUN, ADAPTER, BRAKE LINES, ADAPTERS, TORQUE BEAM WRENCH AND REDUCER
* HYDRAULIC HOSE FITTINGS, CRIMP, HYDRAULIC HOSE - UNIT 47101 - 1996 JOHN DEERE BACKHOE
* HYDRAULIC HOSES, HYDRAULIC HOSE FITTINGS AND CRIMP - UNIT 57110 - 2006 VOLVO BACKHOE</t>
    </r>
  </si>
  <si>
    <t>JOJOLA, STEPHEN</t>
  </si>
  <si>
    <t>LEE'S ELECTRIC MOTOR REPAIR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</si>
  <si>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A/C MOTOR SERVICE EQUIPMENT REPAIR AND TRANSPORTATION</t>
    </r>
  </si>
  <si>
    <t>LUCERO, RAY M</t>
  </si>
  <si>
    <t>JUNE 2018 - RETIREE  HEALTHCARE PREMIUM REIMBURSEMENT</t>
  </si>
  <si>
    <t>MCT INDUSTRIES, INC.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</si>
  <si>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*RUBBER PLANK  DECKING - UNIT 54110 - 2014 BIG TEX TRAILER</t>
    </r>
  </si>
  <si>
    <t>MID-REGION COUNCIL OF GOVERNMENTS</t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</si>
  <si>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2018 PAYMENT FOR REGIONAL DIGITAL ORTHOPHOTOGRAPHY PROJECT (MOU DATED  12/16/16)</t>
    </r>
  </si>
  <si>
    <t>MORA, RUBEN</t>
  </si>
  <si>
    <t>NAPA AUTO PARTS</t>
  </si>
  <si>
    <r>
      <t>ALBUQUERQUE DIVISION</t>
    </r>
    <r>
      <rPr>
        <sz val="12.5"/>
        <rFont val="Times New Roman"/>
        <family val="1"/>
      </rPr>
      <t xml:space="preserve">
* OIL FILTER - 2003 MACK DUMP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LED TAIL LIGHT - UNIT 74902 - 2008 DAKOTA TRANSPORT TRAILER
* REFRIGERANT</t>
    </r>
  </si>
  <si>
    <t>NEW MEXICO PRESS CLIPPING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</si>
  <si>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MAY 2018 - READ AND CLIP FEES </t>
    </r>
  </si>
  <si>
    <t>DESERT GREENS EQUIPMENT INC.</t>
  </si>
  <si>
    <r>
      <t>BELEN DIVISION</t>
    </r>
    <r>
      <rPr>
        <sz val="12.5"/>
        <rFont val="Times New Roman"/>
        <family val="1"/>
      </rPr>
      <t xml:space="preserve">
* SEALS, GASKET, HOSE CLAMP, HOSE INTAKE, EXHAUST PIPE, AND CLAMPS - UNIT 57022 - 2013 JOHN DEERE SLOPE MOWER</t>
    </r>
  </si>
  <si>
    <t>OREILLY AUTO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</si>
  <si>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CHILTON SERVICE BOOK </t>
    </r>
  </si>
  <si>
    <t>PURCELL TIRE COMPANY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</si>
  <si>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TIRE REPLACEMENT - UNIT 74802 - 2009 STERLING TRACTOR </t>
    </r>
  </si>
  <si>
    <t>R &amp; K ENTERPRISES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</si>
  <si>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SHOP SUPPLIES - WALL SCRAPPER, NUTS AND BOLTS
* JANITORIAL SUPPLIES - TRASH BAGS, DRAIN CLEANER AND DUST PAN</t>
    </r>
  </si>
  <si>
    <t>SOUTHWEST CONSTRUCTION PARTS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</si>
  <si>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PLOW BOLT AND NUTS - UNIT 67303 - 1999 JOHN DEERE EXCAVATOR</t>
    </r>
  </si>
  <si>
    <t>SOUTHWEST GENERAL TIRE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</si>
  <si>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 AND REPAIR - UNIT  44004 - 1998 CHEVY FLATBED TRUCK</t>
    </r>
  </si>
  <si>
    <t>TABET LUMBER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</si>
  <si>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SAND/GRAVEL MIX</t>
    </r>
  </si>
  <si>
    <t>WRIGHT FARM</t>
  </si>
  <si>
    <r>
      <rPr>
        <b/>
        <u/>
        <sz val="12.5"/>
        <rFont val="Times New Roman"/>
        <family val="1"/>
      </rPr>
      <t xml:space="preserve">BELEN DIVISION 
</t>
    </r>
    <r>
      <rPr>
        <sz val="12.5"/>
        <rFont val="Times New Roman"/>
        <family val="1"/>
      </rPr>
      <t>* GOPHER TAILS REIMBURSEMENT - 34 TAILS @ $3 PER TAIL - JARALES 1 &amp; 2</t>
    </r>
  </si>
  <si>
    <t>A &amp; R OFFICE MACHINES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</si>
  <si>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SERVICE CALL TO FIX PRINTER (ACCOUNTING)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</si>
  <si>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CONCRETE - STORAGE SHED AT THE YARD </t>
    </r>
  </si>
  <si>
    <t xml:space="preserve">ALLSTATE HYDRAULICS, INC. 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</si>
  <si>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GEAR BOX FOR GATE</t>
    </r>
  </si>
  <si>
    <t>BOOT BARN, INC.</t>
  </si>
  <si>
    <r>
      <rPr>
        <b/>
        <u/>
        <sz val="12.5"/>
        <rFont val="Times New Roman"/>
        <family val="1"/>
      </rPr>
      <t>ALBUQUERQUE DIVISION</t>
    </r>
    <r>
      <rPr>
        <u/>
        <sz val="12.5"/>
        <rFont val="Times New Roman"/>
        <family val="1"/>
      </rPr>
      <t xml:space="preserve">
</t>
    </r>
    <r>
      <rPr>
        <sz val="12.5"/>
        <rFont val="Times New Roman"/>
        <family val="1"/>
      </rPr>
      <t>* SAFETY BOOTS FOR DISTRICT STAFF</t>
    </r>
  </si>
  <si>
    <t>CARRILLO, RALPH</t>
  </si>
  <si>
    <t>JUNE 2018 - RETIREE HEALTHCARE PREMIUM REIMBURSEMENT</t>
  </si>
  <si>
    <t>HELENA CHEMICAL COMPANY</t>
  </si>
  <si>
    <r>
      <rPr>
        <b/>
        <u/>
        <sz val="12.5"/>
        <rFont val="Times New Roman"/>
        <family val="1"/>
      </rPr>
      <t xml:space="preserve">INVENTORY
</t>
    </r>
    <r>
      <rPr>
        <sz val="12.5"/>
        <rFont val="Times New Roman"/>
        <family val="1"/>
      </rPr>
      <t>* REPLENISH STOCK OF HERBICIDE</t>
    </r>
  </si>
  <si>
    <t>KRONOS INCORPORATED</t>
  </si>
  <si>
    <t>APRIL 2018 USAGE FEE</t>
  </si>
  <si>
    <t>MESA OIL, INC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</si>
  <si>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DISPOSAL OF WASTE OIL, FLUIDS AND FILTERS</t>
    </r>
  </si>
  <si>
    <t>M.R.G.C.D. PETTY CASH TARAH JARAMILLO</t>
  </si>
  <si>
    <r>
      <t>BELEN DIVISION</t>
    </r>
    <r>
      <rPr>
        <sz val="12.5"/>
        <rFont val="Times New Roman"/>
        <family val="1"/>
      </rPr>
      <t xml:space="preserve">
* REPLENISH PETTY CASH - MAY 2018</t>
    </r>
  </si>
  <si>
    <t>M.R.G.C.D. PETTY CASH ERICA ALVARADO</t>
  </si>
  <si>
    <r>
      <t>SOCORRO DIVISION</t>
    </r>
    <r>
      <rPr>
        <sz val="12.5"/>
        <rFont val="Times New Roman"/>
        <family val="1"/>
      </rPr>
      <t xml:space="preserve">
* REPLENISH PETTY CASH - MAY 2018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</si>
  <si>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PURPLE ENGINE CLEANER - UNIT 67303 - 1999 JOHN DEERE EXCAVATOR
* FREON - UNIT 67109 - 2006 JOHN DEERE BACKHOE
* REAR BRAKE DRUM AND SHOES - UNIT 63442 - 2012 CHEVY PICKUP</t>
    </r>
  </si>
  <si>
    <r>
      <t>SOCORRO DIVISION</t>
    </r>
    <r>
      <rPr>
        <sz val="12.5"/>
        <rFont val="Times New Roman"/>
        <family val="1"/>
      </rPr>
      <t xml:space="preserve">
* HYDRAULIC HOSE, FITTINGS, AND PURPLE POWER ENGINE CLEANER - UNIT 67109 - 2006 JOHN DEERE BACKHOE
* FUEL FILTER - UNIT 67504 - 2014 JOHN DEERE MOTOR GRADER
* FREON - UNIT 64412 - 1999 GMC DUMP TRUCK</t>
    </r>
  </si>
  <si>
    <t>PACIFIC OFFICE AUTOMATION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</si>
  <si>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2018 LEASE OF KONICA MINOLTA COPIER</t>
    </r>
  </si>
  <si>
    <t>QUINTANA JR., EZEQUIEL</t>
  </si>
  <si>
    <t>RAKS BUILDING SUPPLY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</si>
  <si>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SUPPLIES FOR BUILDING STORAGE SHED -  2X6 LUMBER, FURRING STRIPS AND REBAR PLASTIC CHAIR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TOILET KIT TO REPAIR TOILET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A/C FILTER</t>
    </r>
  </si>
  <si>
    <t>SHOCK, ROBERT</t>
  </si>
  <si>
    <r>
      <rPr>
        <b/>
        <u/>
        <sz val="12.5"/>
        <rFont val="Times New Roman"/>
        <family val="1"/>
      </rPr>
      <t xml:space="preserve">ALBUQUERQUE DIVISION 
</t>
    </r>
    <r>
      <rPr>
        <sz val="12.5"/>
        <rFont val="Times New Roman"/>
        <family val="1"/>
      </rPr>
      <t>* GOPHER TAILS REIMBURSEMENT - 5 TAILS @ $3 PER TAIL - ARENAL MAIN CANAL</t>
    </r>
  </si>
  <si>
    <t>SPECIALTY COMMUNICATIONS</t>
  </si>
  <si>
    <r>
      <t>GENERAL OFFICE</t>
    </r>
    <r>
      <rPr>
        <sz val="12.5"/>
        <rFont val="Times New Roman"/>
        <family val="1"/>
      </rPr>
      <t xml:space="preserve">
* MAY 2018 - MONTHLY RADIO COMMUNICATIONS &amp; FREQUENCY MANAGEMENT SERVICE
</t>
    </r>
  </si>
  <si>
    <t>TRIADIC ENTERPRISES, INC</t>
  </si>
  <si>
    <r>
      <rPr>
        <b/>
        <u/>
        <sz val="12.5"/>
        <color theme="1"/>
        <rFont val="Times New Roman"/>
        <family val="1"/>
      </rPr>
      <t>ASSESSMENTS DEPARTMENT</t>
    </r>
    <r>
      <rPr>
        <sz val="12.5"/>
        <color theme="1"/>
        <rFont val="Times New Roman"/>
        <family val="1"/>
      </rPr>
      <t xml:space="preserve">
* MAY 2018 MONTHLY SOFTWARE MAINTENANCE - WATER BANK &amp; ASSESSMENT SOFTWARE</t>
    </r>
  </si>
  <si>
    <t>WAGNER EQUIPMENT CO.</t>
  </si>
  <si>
    <r>
      <t>SOCORRO DIVISION</t>
    </r>
    <r>
      <rPr>
        <sz val="12.5"/>
        <rFont val="Times New Roman"/>
        <family val="1"/>
      </rPr>
      <t xml:space="preserve">
* BUSHINGS - UNIT 67304 - 2011 CATERPILLAR EXCAVATOR</t>
    </r>
  </si>
  <si>
    <t>SAN LOMA INC DBA WESTFLEET</t>
  </si>
  <si>
    <t>REPLENISH STOCK BALDWIN FILTERS</t>
  </si>
  <si>
    <t>ABCWUA</t>
  </si>
  <si>
    <r>
      <rPr>
        <b/>
        <u/>
        <sz val="12.5"/>
        <rFont val="Times New Roman"/>
        <family val="1"/>
      </rPr>
      <t>ER &amp; T DIVISION
ALBUQUERQUE DIVISION</t>
    </r>
    <r>
      <rPr>
        <sz val="12.5"/>
        <rFont val="Times New Roman"/>
        <family val="1"/>
      </rPr>
      <t xml:space="preserve">
*MAY 2018 WATER SEWER &amp; REFUSE CHARGES</t>
    </r>
  </si>
  <si>
    <t>BANK OF AMERICA</t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</si>
  <si>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MEETING WITH CHIEF MARTINEZ, CORRALES FIRE DEPARTMENT AT FLYING STAR TO DISCUSS SUMMER FIRE RESPONSE AND JOINT POWERS AGREEMENT WITH CORRALES
* MEETING WITH STUART PAISANO, CHAIRMAN OF PUEBLO COALITION, AT THE RANGE CAFÉ TO DISCUSS PRIOR AND PARAMOUNT WATER STORAGE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PE EXAM MATERIALS (ALICIA LOPEZ AND ADRIENNE MARTINEZ</t>
    </r>
  </si>
  <si>
    <t>BERNALILLO COUNTY CLERK</t>
  </si>
  <si>
    <r>
      <rPr>
        <b/>
        <u/>
        <sz val="12.5"/>
        <rFont val="Times New Roman"/>
        <family val="1"/>
      </rPr>
      <t>ASSESSMENTS</t>
    </r>
    <r>
      <rPr>
        <sz val="12.5"/>
        <rFont val="Times New Roman"/>
        <family val="1"/>
      </rPr>
      <t xml:space="preserve">
* RELEASE OF LIEN FEE</t>
    </r>
  </si>
  <si>
    <t>CENTURY LINK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</si>
  <si>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MAY 2018 - TELEPHONE CHARGES</t>
    </r>
  </si>
  <si>
    <t>CITY OF SOCORRO</t>
  </si>
  <si>
    <r>
      <t>SOCORRO DIVISION</t>
    </r>
    <r>
      <rPr>
        <sz val="12.5"/>
        <color theme="1"/>
        <rFont val="Times New Roman"/>
        <family val="1"/>
      </rPr>
      <t xml:space="preserve">
* APRIL 2018 WATER, GAS AND REFUSE CHARGES</t>
    </r>
  </si>
  <si>
    <t>FLORES, JERRY G</t>
  </si>
  <si>
    <t>HIGHWAY SUPPLY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</si>
  <si>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WIDE LOAD SIGN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</si>
  <si>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RADIATOR - UNIT 67405 - 2001 JOHN DEERE DOZER</t>
    </r>
  </si>
  <si>
    <t>NEW MEXICO GAS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</si>
  <si>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MAY 2018 - GAS UTILITY CHARGES </t>
    </r>
  </si>
  <si>
    <t>OFFICE DEPOT CREDIT PLAN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</si>
  <si>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PRINTER CARTRIDGES </t>
    </r>
  </si>
  <si>
    <t>PNM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</si>
  <si>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2018 ELECTRIC UTILITY CHARGES - BERNALILLO PUMP, ALGODONES OUTLET AND ALGODONES DAM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MAY 2018 ELECTRIC CHARGES - DIVISION OFFICE
</t>
    </r>
    <r>
      <rPr>
        <b/>
        <u/>
        <sz val="12.5"/>
        <rFont val="Times New Roman"/>
        <family val="1"/>
      </rPr>
      <t/>
    </r>
  </si>
  <si>
    <t>PRAXAIR DISTRIBUTION,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</si>
  <si>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WELDING SUPPLIES - WELDING ELECTRODES AND GRINDING WHEEL</t>
    </r>
  </si>
  <si>
    <t>QUEST DIAGNOSTICS</t>
  </si>
  <si>
    <r>
      <t xml:space="preserve">HYDROLOGY DEPARTMENT
ALBUQUERQUE DIVISION
</t>
    </r>
    <r>
      <rPr>
        <sz val="12.5"/>
        <rFont val="Times New Roman"/>
        <family val="1"/>
      </rPr>
      <t xml:space="preserve">* EMPLOYEE AND PRE-EMPLOYMENT DRUG, ALCOHOL AND BREATH ANALYSIS TESTING </t>
    </r>
  </si>
  <si>
    <t>SANDOVAL COUNTY LANDFILL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</si>
  <si>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2018 LANDFILL CHARGES- 55 TRIPS</t>
    </r>
  </si>
  <si>
    <t>SOCORRO ELECTRIC CO-OP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</si>
  <si>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ELECTRICITY FOR SOCORRO YARD AND PARTIAL COSTS TO MOVE ELECTRIC LINES FOR SOCORRO MAIN HUB PROJECT</t>
    </r>
  </si>
  <si>
    <t>SOUTHWEST LANDFILL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</si>
  <si>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2018 LANDFILL CHARGES- 107 TRIPS</t>
    </r>
  </si>
  <si>
    <t>STATE OF NEW MEXICO TAXATION &amp; REVENUE DEPARTMENT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</si>
  <si>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UNCLAIMED PROPERTY - SPECIAL USE LICENSE SECURITY DEPOSITS AND STALE CHECKS</t>
    </r>
  </si>
  <si>
    <t>WEX BANK</t>
  </si>
  <si>
    <t>WEX FUEL CHARGES MAY 2018
* 10,155.88 GALLONS UNLEADED FUEL FOR ALL DIVISIONS - AVERAGE COST  $2.61 (WITHOUT CREDIT) PER GALLON (05/01/18 - 05/31/18) LESS CREDIT OF $365.90 - TOTAL COST $26,174.28 
* 13,142.40 GALLONS DIESEL FUEL FOR ALL DIVISIONS - AVERAGE COST  $2.71 PER GALLON (05/01/18 - 05/31/18) - TOTAL COST $35,619.20</t>
  </si>
  <si>
    <t>BATTERY SYSTEMS INC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</si>
  <si>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TWO BATTERIES - UNIT 34603 - 2005 GMC WATER TRUCK</t>
    </r>
  </si>
  <si>
    <t>CINTAS FIRST AID &amp; SAFETY</t>
  </si>
  <si>
    <r>
      <t xml:space="preserve">COCHITI DIVISION
</t>
    </r>
    <r>
      <rPr>
        <sz val="12.5"/>
        <rFont val="Times New Roman"/>
        <family val="1"/>
      </rPr>
      <t>* MISC FIRST AID SUPPLIES</t>
    </r>
  </si>
  <si>
    <t>D.R.B. ELECTRIC,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</si>
  <si>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TROUBLESHOOT ETHERNET CABLE ISSUE</t>
    </r>
  </si>
  <si>
    <t>DEMAND SAFETY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</si>
  <si>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SAFETY GLOVES</t>
    </r>
  </si>
  <si>
    <t>O'MALLEY GLASS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</si>
  <si>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FRONT DOOR SERVICE - CLEANED TRACK-MAGNETS, BREAK AWAY BEARING AND RETIMED THE OPERATOR</t>
    </r>
  </si>
  <si>
    <t>SIERRA MACHINERY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</si>
  <si>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WHEEL RIM - UNIT 57306 - 2003 VOLVO EXCAVATOR</t>
    </r>
  </si>
  <si>
    <t>CONSTRUCTION TRUCK EQUIPMENT LLC</t>
  </si>
  <si>
    <r>
      <rPr>
        <b/>
        <u/>
        <sz val="12.5"/>
        <rFont val="Times New Roman"/>
        <family val="1"/>
      </rPr>
      <t xml:space="preserve">ALBUQUERQUE DIVISION
</t>
    </r>
    <r>
      <rPr>
        <sz val="12.5"/>
        <rFont val="Times New Roman"/>
        <family val="1"/>
      </rPr>
      <t>* TOOL BOX LATCHES</t>
    </r>
  </si>
  <si>
    <t>GOMEZ, RAY</t>
  </si>
  <si>
    <t>GRAINGER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</si>
  <si>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TARP ROPE - UNIT 44004 - 1998 CHEVY FLATBED TRUCK</t>
    </r>
  </si>
  <si>
    <t>HOME DEPOT CREDIT SERVICE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</si>
  <si>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SCOOP SHOVELS FOR FIELD WORK </t>
    </r>
  </si>
  <si>
    <t>IMSCO DIVISION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</si>
  <si>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 OF WIRE ROPE </t>
    </r>
  </si>
  <si>
    <t>JUNE 2018 - RETIREE  DENTAL CARE PREMIUM REIMBURSEMENT</t>
  </si>
  <si>
    <t>PARTS PLUS OF NEW MEXICO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</si>
  <si>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BRAKE CLEANER</t>
    </r>
  </si>
  <si>
    <t>POSTMASTER US POSTAL SERVICE</t>
  </si>
  <si>
    <r>
      <rPr>
        <b/>
        <u/>
        <sz val="12.5"/>
        <rFont val="Times New Roman"/>
        <family val="1"/>
      </rPr>
      <t xml:space="preserve">GENERAL OFFICE
</t>
    </r>
    <r>
      <rPr>
        <sz val="12.5"/>
        <rFont val="Times New Roman"/>
        <family val="1"/>
      </rPr>
      <t xml:space="preserve">* ANNUAL FEE FOR BOX 581 </t>
    </r>
  </si>
  <si>
    <t>ROMERO, ALFRED</t>
  </si>
  <si>
    <t>SHAH, SUBHAS K</t>
  </si>
  <si>
    <t>JUNE 2018 - RETIREE HEALTHCARE PREMIUM REIMBURSEMENT (SPOUSE)</t>
  </si>
  <si>
    <t>UNIFORMS &amp; MORE</t>
  </si>
  <si>
    <r>
      <rPr>
        <b/>
        <u/>
        <sz val="12.5"/>
        <rFont val="Times New Roman"/>
        <family val="1"/>
      </rPr>
      <t>ALL DIVISIONS</t>
    </r>
    <r>
      <rPr>
        <sz val="12.5"/>
        <rFont val="Times New Roman"/>
        <family val="1"/>
      </rPr>
      <t xml:space="preserve">
* UNIFORM REORDERS </t>
    </r>
  </si>
  <si>
    <r>
      <rPr>
        <b/>
        <u/>
        <sz val="12.5"/>
        <rFont val="Times New Roman"/>
        <family val="1"/>
      </rPr>
      <t>GENERAL OFFICE AND
ALBUQUERQUE DIVISION</t>
    </r>
    <r>
      <rPr>
        <sz val="12.5"/>
        <rFont val="Times New Roman"/>
        <family val="1"/>
      </rPr>
      <t xml:space="preserve">
*MAY 2018 WATER SEWER &amp; REFUSE CHARGES</t>
    </r>
  </si>
  <si>
    <t>BACA, JOSEPH</t>
  </si>
  <si>
    <t>BOHANNAN HUSTON</t>
  </si>
  <si>
    <r>
      <rPr>
        <b/>
        <u/>
        <sz val="12.5"/>
        <rFont val="Times New Roman"/>
        <family val="1"/>
      </rPr>
      <t xml:space="preserve">GENERAL OFFICE 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 xml:space="preserve">SOCORRO MAIN CANAL HUB 
</t>
    </r>
    <r>
      <rPr>
        <sz val="12.5"/>
        <rFont val="Times New Roman"/>
        <family val="1"/>
      </rPr>
      <t>* PROFESSIONAL SERVICES RENDERED THROUGH 05/25/18
    • FINAL DESIGN (90% COMPLETE) 
    • BIDDING SERVICES (100% COMPLETE) 
    • CONSTRUCTION STAKING (100% COMPLETE)</t>
    </r>
  </si>
  <si>
    <r>
      <t xml:space="preserve">BELEN DIVISION
</t>
    </r>
    <r>
      <rPr>
        <sz val="12.5"/>
        <rFont val="Times New Roman"/>
        <family val="1"/>
      </rPr>
      <t>* MISC FIRST AID SUPPLIES</t>
    </r>
  </si>
  <si>
    <t>COMPUTER CORNER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</si>
  <si>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LAPTOP FOR ALBUQUERQUE DIVISION ASSISTANT MANAGER</t>
    </r>
  </si>
  <si>
    <t>OCCUPATIONAL HEALTH CENTER OF THE SW PA</t>
  </si>
  <si>
    <r>
      <rPr>
        <b/>
        <u/>
        <sz val="12.5"/>
        <rFont val="Times New Roman"/>
        <family val="1"/>
      </rPr>
      <t>HYDROLOGY DEPARTMENT
ALBUQUERQUE DIVISION
BELEN DIVISION</t>
    </r>
    <r>
      <rPr>
        <sz val="12.5"/>
        <rFont val="Times New Roman"/>
        <family val="1"/>
      </rPr>
      <t xml:space="preserve">
* PRE-EMPLOYMENT PHYSICAL, UDS &amp; BAT POST ACCIDENT TESTING </t>
    </r>
  </si>
  <si>
    <t>PENA BLANCA WATER &amp; SANITATION DISTRICT</t>
  </si>
  <si>
    <r>
      <t xml:space="preserve">COCHITI DIVISION
</t>
    </r>
    <r>
      <rPr>
        <sz val="12.5"/>
        <rFont val="Times New Roman"/>
        <family val="1"/>
      </rPr>
      <t>* MAY 2018 - SEWERAGE, WATER AND REFUSE FEE AND MONTHLY MAINTENANCE</t>
    </r>
  </si>
  <si>
    <t>PRUDENTIAL OVERALL SUPPLY</t>
  </si>
  <si>
    <r>
      <t>COCHITI DIVISION
BELEN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</si>
  <si>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t>ROSALES, MARIO R</t>
  </si>
  <si>
    <t>MAY 2018 - RETIREE HEALTHCARE PREMIUM REIMBURSEMENT</t>
  </si>
  <si>
    <t>SAN ACACIA MDWCA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</si>
  <si>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MAY 2018 WATER UTILITY CHARGES - SAN ACACIA DAM </t>
    </r>
  </si>
  <si>
    <t>UTTER, LEONARD</t>
  </si>
  <si>
    <t>ALLSTATE HYDRAULICS,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</si>
  <si>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EXCAVATOR BUCKET - UNIT 67304 - 2011 CATERPILLAR EXCAVATOR</t>
    </r>
  </si>
  <si>
    <t>INK IMPRESSIONS, INC.</t>
  </si>
  <si>
    <r>
      <t>ASSESSMENTS DEPARTMENT</t>
    </r>
    <r>
      <rPr>
        <sz val="12.5"/>
        <rFont val="Times New Roman"/>
        <family val="1"/>
      </rPr>
      <t xml:space="preserve">
* WATER SERVICE CHARGE RECEIPT PAPER</t>
    </r>
  </si>
  <si>
    <r>
      <t xml:space="preserve">COCHITI DIVISION
</t>
    </r>
    <r>
      <rPr>
        <sz val="12.5"/>
        <rFont val="Times New Roman"/>
        <family val="1"/>
      </rPr>
      <t>* MAY 2018 TELEPHONE CHARGES</t>
    </r>
  </si>
  <si>
    <t>ESRI</t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</si>
  <si>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SOFTWARE UPDATE</t>
    </r>
  </si>
  <si>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FINAL PAYMENT ON OLD CONTRACT</t>
    </r>
  </si>
  <si>
    <t>LAW &amp; RESOURCE PLANNING</t>
  </si>
  <si>
    <t>APRIL &amp; MAY  2018 - PROFESSIONAL LEGAL SERVICES RENDERED - BOARD APPROVED FOR PAYMENT JUNE 11, 2018 MEETING</t>
  </si>
  <si>
    <r>
      <t>COCHITI DIVISION</t>
    </r>
    <r>
      <rPr>
        <sz val="12.5"/>
        <rFont val="Times New Roman"/>
        <family val="1"/>
      </rPr>
      <t xml:space="preserve">
* MAY 2018 - GAS UTILITY CHARGES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</si>
  <si>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2018 OVERAGES</t>
    </r>
  </si>
  <si>
    <r>
      <t>COCHITI DIVISION</t>
    </r>
    <r>
      <rPr>
        <sz val="12.5"/>
        <rFont val="Times New Roman"/>
        <family val="1"/>
      </rPr>
      <t xml:space="preserve">
* MAY 2018 ELECTRIC UTILITY CHARGES</t>
    </r>
    <r>
      <rPr>
        <b/>
        <u/>
        <sz val="12.5"/>
        <rFont val="Times New Roman"/>
        <family val="1"/>
      </rPr>
      <t/>
    </r>
  </si>
  <si>
    <t>WESTON SOLUTIONS</t>
  </si>
  <si>
    <r>
      <rPr>
        <b/>
        <u/>
        <sz val="12.5"/>
        <rFont val="Times New Roman"/>
        <family val="1"/>
      </rPr>
      <t>ALBUQUERQUE DIVISION
ER &amp; T DIVISION</t>
    </r>
    <r>
      <rPr>
        <sz val="12.5"/>
        <rFont val="Times New Roman"/>
        <family val="1"/>
      </rPr>
      <t xml:space="preserve">
* PHASE 1 SITE PLAN</t>
    </r>
  </si>
  <si>
    <t>WIGGINS, WILLIAMS &amp; WIGGINS P.C.</t>
  </si>
  <si>
    <t>MAY 2018 - PROFESSIONAL LEGAL SERVICES RENDERED - BOARD APPROVED FOR PAYMENT JUNE 11, 2018 MEETING</t>
  </si>
  <si>
    <t>ALPHA SOUTHWEST,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</si>
  <si>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EQUIPMENT - PUMPS AND VALVES PROGRESS BILLING - SOCORRO HUB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</si>
  <si>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BATTERY REPLACEMENT - UNIT 53905 - 2017 DUMP TRUCK</t>
    </r>
  </si>
  <si>
    <t>BJW VENTURES 
DBA ACCESSORIES UNLIMITED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</si>
  <si>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SEAT COVER - UNIT 53462 - 2014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SEAT COVERS - UNIT 53609 - 2008 FORD PICKUP
* SEAT COVERS - UNIT 53612 - 2017 FORD PICKUP</t>
    </r>
  </si>
  <si>
    <r>
      <rPr>
        <b/>
        <u/>
        <sz val="12.5"/>
        <rFont val="Times New Roman"/>
        <family val="1"/>
      </rPr>
      <t>BELEN DIVISION
SOCORRO DIVISION</t>
    </r>
    <r>
      <rPr>
        <sz val="12.5"/>
        <rFont val="Times New Roman"/>
        <family val="1"/>
      </rPr>
      <t xml:space="preserve">
* SAFETY BOOTS FOR DISTRICT STAFF</t>
    </r>
  </si>
  <si>
    <t>BURRIS, WESLEY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</si>
  <si>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- 32 TAILS @ $3 PER TAIL - LEMITAR MAIN</t>
    </r>
  </si>
  <si>
    <t>AMCCD ENTERPRISES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</si>
  <si>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TWO STIHL CHAINSAWS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</si>
  <si>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AND MOUNT/DISMOUNT - UNIT 65103 - 2015 PETERBILT DUMP TRUCK 
*  TIRE REPAIR AND MOUNT/DISMOUNT - UNIT 67112 - 2007 CASE BACKHOE</t>
    </r>
  </si>
  <si>
    <t>FAO, USAED, ALBUQUERQUE DISTRICT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</si>
  <si>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CHECK VALVE - UNIT 44601 - 1999 INTERNATIONAL WATER TRUCK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MUD FLAPS - UNIT 54419 - 2018 INTERNATIONAL DUMP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</si>
  <si>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REPAIR/SERVICE CALL - UNIT 47018 - 2006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(4 @ $298 EA) - UNIT 54413 - 2002 STERLING DUMP TRUCK</t>
    </r>
  </si>
  <si>
    <t>GOLDEN EQUIPMENT COMPANY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</si>
  <si>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WATER PUMP, THERMOSTAT, SEALING RINGS - UNIT 47308 - 2008 VOLVO EXCAVATOR </t>
    </r>
  </si>
  <si>
    <t>IRSC 
DBA INDEPENDENT RADIATOR SERVICE CORP.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</si>
  <si>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RADIATOR - UNIT 47308 - 2008 VOLVO EXCAVATOR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</si>
  <si>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PUMP SHAFT SEAL REPAIR KIT - UNIT 54015 - 2008 FORD HERBICIDE SPRAY TRUCK UNIT 54015 SEAL REPAIR KIT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</si>
  <si>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DISPOSAL OF USED OIL &amp; FILTERS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</si>
  <si>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MAY 2018 - GAS UTILITY CHARGES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</si>
  <si>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WHEEL NUT - UNIT 63436 - 2007 DODGE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FLOOR MATS - UNIT 53612 - 2017 FORD PICKUP
* FLOOR MATS - UNIT 53609 - 2008 FORD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STEERING WHEEL COVER AND FLOOR MAT - UNIT 53462 - 2014 FORD PICKUP</t>
    </r>
  </si>
  <si>
    <t>OCCAM ENGINEERS INC</t>
  </si>
  <si>
    <r>
      <t>HYDROLOGY DEPARTMENT</t>
    </r>
    <r>
      <rPr>
        <sz val="12.5"/>
        <rFont val="Times New Roman"/>
        <family val="1"/>
      </rPr>
      <t xml:space="preserve">
* APRIL AND MAY 2018 PROFESSIONAL SERVICES RENDERED IN LOW-HEAD HYDROPOWER GENERATION STUDY</t>
    </r>
  </si>
  <si>
    <t>OFFICE TEAM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</si>
  <si>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SHOP/WELD SUPPLIES - OXYGEN, ACETYLENE, WELDER'S CAP AND CUT OFF WHEEL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</si>
  <si>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 - UNIT 53463 - 2014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- UNIT 53449 - 2010 FORD PICKUP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</si>
  <si>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TREE/SHRUB LOPPER/PRUNER AND PVC PIPE AND FITTINGS FOR OFFICE MAINTENANCE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MISCELLANEOUS MATERIAL FOR OFFICE REMODEL - LUMBER, BOLTS, SCREWS, JOIST HANGERS, PAINT GROUT AND TEST CAP
* SHOP/WELD SUPPLIES - BITS AND BIT HOLDER, PUSH BROOM, NUTSETTER, SCRAPER, PROPANE, TORCH AND MASKS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</si>
  <si>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TOOLS - WHEEL BARREL TIRES
* JANITORIAL SUPPLIES - WIPES, CLEANER AND HAND SOAP
* SHOP/WELD SUPPLIES - ROLLER SUPPLIES, ROLLER FRAME, PAINT BRUSH, PAINT TAPE AND EDGER</t>
    </r>
  </si>
  <si>
    <t>ROMERO'S TIRE SERVICE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</si>
  <si>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- UNIT 63436 - 2007 DODGE PICKUP</t>
    </r>
  </si>
  <si>
    <t>STAPLES CONTRACT &amp; COMMERCIAL,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</si>
  <si>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SUPPLY OF TONER CARTRIDGES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</t>
    </r>
  </si>
  <si>
    <t>ROBERTS TRUCK CENTER OF NM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</si>
  <si>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FRONT CAB MOUNT BUSHINGS - UNIT 54415 - 2009 INTERNATIONAL DUMP TRUCK</t>
    </r>
  </si>
  <si>
    <t>VALENCIA COUNTY NEWS BULLETIN</t>
  </si>
  <si>
    <r>
      <rPr>
        <b/>
        <u/>
        <sz val="12.5"/>
        <rFont val="Times New Roman"/>
        <family val="1"/>
      </rPr>
      <t>ADMINISTRATIVE DEPARTMENT</t>
    </r>
    <r>
      <rPr>
        <sz val="12.5"/>
        <rFont val="Times New Roman"/>
        <family val="1"/>
      </rPr>
      <t xml:space="preserve">
* TAX ON AD RUN 03/22/18</t>
    </r>
  </si>
  <si>
    <t>VIGILS SAFE &amp; KEY SHOP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</si>
  <si>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DUPLICATE KEYS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</si>
  <si>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- UNIT 63446 - 2015 CHEVY PICKUP</t>
    </r>
  </si>
  <si>
    <t>CITY OF ALBUQUERQUE TREASURY DIVISION</t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</si>
  <si>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2018 INTERAGENCY INSURANCE . AGREEMENT FEE </t>
    </r>
  </si>
  <si>
    <r>
      <rPr>
        <b/>
        <u/>
        <sz val="12.5"/>
        <rFont val="Times New Roman"/>
        <family val="1"/>
      </rPr>
      <t>GIS DEPARTMENT</t>
    </r>
    <r>
      <rPr>
        <sz val="12.5"/>
        <rFont val="Times New Roman"/>
        <family val="1"/>
      </rPr>
      <t xml:space="preserve">
* SERVER FOR GIS/ESRI/ENGINEERING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</si>
  <si>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RECYCLING/HANDLING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</si>
  <si>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53450 - 2010 FORD F150 PICKUP
* OIL CHANGE - UNIT 53423 - 2006 FORD PICKUP</t>
    </r>
  </si>
  <si>
    <t>DEL PUEBLO POWER, LLC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</si>
  <si>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OIL PUMP, WORM GEAR, CLUTCH ASSEMBLY, BRAKE STRAP AND NEEDLE CAGE - UNIT 6625.06 - STIHL WEED WACKER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</si>
  <si>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 
* HYDRAULIC HOSE FITTINGS AND CRIMP - UNIT 57110 - 2006 VOLVO BACKHOE
* HYDRAULIC HOSE FITTINGS AND CRIMP - UNIT 57113 - 2008 CASE BACKHOE
* RETAINER, HYDRAULIC HOSE FITTINGS AND CRIMP - UNIT 57108 - 2001 JOHN DEERE BACKHOE
* FUSE - UNIT 53612 - 2017 PICKUP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</si>
  <si>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PADLOCKS </t>
    </r>
  </si>
  <si>
    <t>MAY 2018 USAGE FEE</t>
  </si>
  <si>
    <t>MOTION &amp; FLOW CONTROL PRODUCTS, INC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</si>
  <si>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FITTING/HOSES AND POLYGUARD - UNIT 57113 - 2008 CASE BACKHOE
*  FITTINGS, COUPLERS, VALVES, PERULE, HOSE AND NIPPLE  - UNIT 8993.08 IMPACT WRENCH</t>
    </r>
  </si>
  <si>
    <r>
      <t>HYDROLOGY DEPARTMENT</t>
    </r>
    <r>
      <rPr>
        <sz val="12.5"/>
        <rFont val="Times New Roman"/>
        <family val="1"/>
      </rPr>
      <t xml:space="preserve">
* TRANSMISSION FILTER KIT , ALTERNATOR, POSI-TRACK, SEALANT, IDLER PULLEY, FILTER KIT, AIR FILTER - UNIT 63445 - 2013 FORD PICKUP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REPAIR NEEDLE, TIRE REPAIR PROBE AND TIRE REPAIR REFILL KIT - UNIT 68613 - 2016 CHEVY PICKUP
* FREON - UNIT 67303 - 1999 JOHN DEERE EXCAVATOR
* AIR FILTER - UNIT 67109 - 2006 JOHN DEERE BACKHOE
* SHOP SUPPLIES - METRIC HEX WRENCH AND SNAP RING PLIERS
* HYDRAULIC HOSE AND HOSE FITTINGS - UNIT 67017 - 2013 JOHN DEERE TRACTOR
* BALL HITCH - UNIT 68614 - 2017 PICKUP
* BELT TENSIONER PULLEY - UNIT 63446 - 2013 PICKUP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</si>
  <si>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TIE ROD ENDS - UNIT 33602 - 2009 FORD PICKUP
* BRAKE SHOES - UNIT 33415 - 2000 CHEVY PICKUP
* SEMI MET PAD, BRAKE PAD, THERMOSTAT AND OUTLET SEAL - UNIT 33363 - 2002 FORD PICKUP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</si>
  <si>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ACETYLENE AND OXYGEN</t>
    </r>
  </si>
  <si>
    <t>VALENCIA COUNTY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</si>
  <si>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DIESEL FUEL PURCHASES FOR THE MONTH OF MAY 2018 
* 364.4  GALLONS AT $2.55/GALLON FOR $929.22
* 1,928.8 GALLONS AT $2.67/GALLON FOR $5,149.90
* 5% ADMINISTRATIVE CHARGE FOR $303.96.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</si>
  <si>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RE-KEY HOCKEY PUCK LOCK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</si>
  <si>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CONCRETE FOR CROSSING AT THE SOCORRO PUMP</t>
    </r>
  </si>
  <si>
    <t>ALBUQUERQUE GRAVEL PRODUCT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</si>
  <si>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REPAIR ON LONG CRESTED WEIR ON GRIEGOS LATERAL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</si>
  <si>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REFRESHMENTS FOR ELIZABETH DILLINGHAM RECEPTION
* MISCELLANEOUS OFFICE SUPPLIES
</t>
    </r>
    <r>
      <rPr>
        <b/>
        <u/>
        <sz val="12.5"/>
        <rFont val="Times New Roman"/>
        <family val="1"/>
      </rPr>
      <t xml:space="preserve">ER &amp; T DIVISION
</t>
    </r>
    <r>
      <rPr>
        <sz val="12.5"/>
        <rFont val="Times New Roman"/>
        <family val="1"/>
      </rPr>
      <t xml:space="preserve"> * HOTEL ACCOMMODATIONS FOR RUSTY SWINT AND ANDREW MELENDEZ TO ATTEND THE GFX CONFERENCE IN SAN DIEGO, CA - JUNE 3-7, 2018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</si>
  <si>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MAY 2018 TELEPHONE CHARGES </t>
    </r>
  </si>
  <si>
    <r>
      <t>GENERAL OFFICE
ALBUQUERQUE DIVISION</t>
    </r>
    <r>
      <rPr>
        <sz val="12.5"/>
        <rFont val="Times New Roman"/>
        <family val="1"/>
      </rPr>
      <t xml:space="preserve">
* MISC FIRST AID SUPPLIES</t>
    </r>
  </si>
  <si>
    <t>HAMMAN, MIKE</t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</si>
  <si>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REIMBURSEMENT FOR LUNCHEON MEETING WITH REPRESENTATIVES ALONSO BALDENADO AND KELLY FAHARDO AND LOBBYIST JOHN THOMPSON TO DISCUSS FLOODING IN VALENCIA COUNTY AND DISTRICT WATER RIGHTS TRANSFER PROTESTS (NOTE - COMPANY CREDIT CARD DECLINED)</t>
    </r>
  </si>
  <si>
    <r>
      <t>BELEN DIVISION</t>
    </r>
    <r>
      <rPr>
        <sz val="12.5"/>
        <rFont val="Times New Roman"/>
        <family val="1"/>
      </rPr>
      <t xml:space="preserve">
* MAY 2018 - ELECTRIC UTILITY CHARGES 
</t>
    </r>
  </si>
  <si>
    <t>RICH FORD SALES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</si>
  <si>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FLOOR MAT - UNIT 53609 - 2008 FORD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CYLINDER HEAD, BOLTS AND GASKET - UNIT 53460 - 2013 FORD PICKUP
* FUEL LINE KIT AND INDICATOR ASSEMBLY - UNIT 43445 - 2008 FORD PICKUP</t>
    </r>
  </si>
  <si>
    <t>UNIVERSALLY CORRECT TECHNOLOGY, LLC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</si>
  <si>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- 06/14/18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</si>
  <si>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CONCRETE FOR SOCORRO PUMP HEAD WALL</t>
    </r>
  </si>
  <si>
    <t>ALBUQUERQUE PUBLISHING CO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</si>
  <si>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FOR BOARD MEETING OF 05/11/18 AND 05/07/18
* DISPLAY AD FOR BOARD MEETING OF 06/11/18
</t>
    </r>
    <r>
      <rPr>
        <b/>
        <u/>
        <sz val="12.5"/>
        <rFont val="Times New Roman"/>
        <family val="1"/>
      </rPr>
      <t/>
    </r>
  </si>
  <si>
    <t>ANSWER NEW MEXICO LLC</t>
  </si>
  <si>
    <r>
      <rPr>
        <b/>
        <u/>
        <sz val="12.5"/>
        <rFont val="Times New Roman"/>
        <family val="1"/>
      </rPr>
      <t>GENERAL OFFICE
BELEN DIVISION</t>
    </r>
    <r>
      <rPr>
        <sz val="12.5"/>
        <rFont val="Times New Roman"/>
        <family val="1"/>
      </rPr>
      <t xml:space="preserve">
* JUNE 2018 TELEPHONE ANSWERING SERVICE CHARGES</t>
    </r>
  </si>
  <si>
    <r>
      <rPr>
        <b/>
        <u/>
        <sz val="12.5"/>
        <rFont val="Times New Roman"/>
        <family val="1"/>
      </rPr>
      <t xml:space="preserve">GENERAL OFFICE </t>
    </r>
    <r>
      <rPr>
        <sz val="12.5"/>
        <rFont val="Times New Roman"/>
        <family val="1"/>
      </rPr>
      <t xml:space="preserve">
</t>
    </r>
    <r>
      <rPr>
        <b/>
        <sz val="12.5"/>
        <rFont val="Times New Roman"/>
        <family val="1"/>
      </rPr>
      <t xml:space="preserve">SOCORRO MAIN CANAL HUB 
</t>
    </r>
    <r>
      <rPr>
        <sz val="12.5"/>
        <rFont val="Times New Roman"/>
        <family val="1"/>
      </rPr>
      <t xml:space="preserve">* PROFESSIONAL SERVICES RENDERED THROUGH 06/15/18
    • DEVELOPMENT OF OPTIONS - PHASE 2A (100% COMPLETE) </t>
    </r>
  </si>
  <si>
    <t>CITY OF BELEN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</si>
  <si>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MARCH AND APRIL, 2018 WATER, SEWER AND REFUSE CHARGES FOR DIVISION OFFICE AND HYDRANT 4</t>
    </r>
  </si>
  <si>
    <t>COFFEETIME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</si>
  <si>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COFFEE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</si>
  <si>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RECYCLING AND HANDLING - UNIT 53463 - 2014 FORD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REPAIR, MOUNT/DISMOUNT AND BALANCE - UNIT 53464 - 2014 FORD PICKUP
* TIRE REPAIR, MOUNT/DISMOUNT AND BALANCE - UNIT 53449 - 2010 FORD PICKUP</t>
    </r>
  </si>
  <si>
    <t>EL DEFENSOR CHIEFTAIN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</si>
  <si>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REGULAR BOARD MEETING OF 06/25/18</t>
    </r>
    <r>
      <rPr>
        <b/>
        <u/>
        <sz val="12.5"/>
        <rFont val="Times New Roman"/>
        <family val="1"/>
      </rPr>
      <t/>
    </r>
  </si>
  <si>
    <t>GREEN, ROY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</si>
  <si>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- 265 TAILS @ $3 PER TAIL - SAN ACACIA ALAMILLO</t>
    </r>
  </si>
  <si>
    <t>HONNEN EQUIPMENT COMPANY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</si>
  <si>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IGNITION SWITCH ASSEMBLY - UNIT 57310 - 2011 JOHN DEERE EXCAVATOR
* IGNITION SWITCH ASSEMBLY - UNIT 57404 - 2001 JOHN DEERE DOZER</t>
    </r>
  </si>
  <si>
    <t>KAMAN INDUSTRIAL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</si>
  <si>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MOTOR SPEED CONTROL BOARD FOR LANGEMANN GATE ON ARENAL MAIN CANAL AT METZGER ROAD</t>
    </r>
  </si>
  <si>
    <t>MCBRIDES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</si>
  <si>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FRONT &amp; REAR ALIGNMENT - UNIT 44415 - 2003 MACK DUMP TRUCK</t>
    </r>
  </si>
  <si>
    <r>
      <t xml:space="preserve">BELEN DIVISION
SOCORRO DIVISION
</t>
    </r>
    <r>
      <rPr>
        <sz val="12.5"/>
        <rFont val="Times New Roman"/>
        <family val="1"/>
      </rPr>
      <t>* RENTAL OF MECHANIC'S UNIFORMS - INCLUDES CLEANING SERVICE</t>
    </r>
  </si>
  <si>
    <r>
      <t xml:space="preserve">HYDROLOGY DEPARTMENT
BELEN DIVISION
SOCORRO DIVISION
ALBUQUERQUE DIVISION
</t>
    </r>
    <r>
      <rPr>
        <sz val="12.5"/>
        <rFont val="Times New Roman"/>
        <family val="1"/>
      </rPr>
      <t xml:space="preserve">* EMPLOYEE AND PRE-EMPLOYMENT DRUG, ALCOHOL AND BREATH ANALYSIS TESTING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</si>
  <si>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YELLOW SPRAY PAINT</t>
    </r>
  </si>
  <si>
    <t>THE PRINTERS PRESS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</si>
  <si>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HYDROLOGY CARDS</t>
    </r>
  </si>
  <si>
    <t>TOMCO STORES LIMITED 
DBA SOCORRO TRUE VALUE HARDWARE</t>
  </si>
  <si>
    <t>TYPE-THING SERVICE LLC</t>
  </si>
  <si>
    <r>
      <t>BOARD OF DIRECTORS</t>
    </r>
    <r>
      <rPr>
        <sz val="12.5"/>
        <rFont val="Times New Roman"/>
        <family val="1"/>
      </rPr>
      <t xml:space="preserve">
* TRANSCRIPTION OF 05/21/18 BOARD MEETING</t>
    </r>
  </si>
  <si>
    <t>JUNE 2018 - RETIREE DENTAL CARE PREMIUM REIMBURSEMENT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</si>
  <si>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LEGAL AD REGULAR BOARD MEETING OF JUNE 21, 2018 </t>
    </r>
    <r>
      <rPr>
        <b/>
        <u/>
        <sz val="12.5"/>
        <rFont val="Times New Roman"/>
        <family val="1"/>
      </rPr>
      <t/>
    </r>
  </si>
  <si>
    <t>WATER KING SOUTHWEST, INC</t>
  </si>
  <si>
    <r>
      <t>BELEN DIVISION</t>
    </r>
    <r>
      <rPr>
        <sz val="12.5"/>
        <rFont val="Times New Roman"/>
        <family val="1"/>
      </rPr>
      <t xml:space="preserve">
* BOTTLED WATER FOR OFFICE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</si>
  <si>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BALDWIN FILTERS</t>
    </r>
  </si>
  <si>
    <t>ACTION HOSE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</si>
  <si>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HYDRAULIC HOSE ASSEMBLY - UNIT 47111 - 2007 CASE BACKHOE
* A/C HOSE ASSEMBLY AND CABLE TIES - UNIT 47019 - 2006 JOHN DEERE MOWER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 ASSEMBLY, HOSE WRAP AND CABLE TIES - UNIT 57309 - 2011 CATERPILLAR WHEELED EXCAVATOR</t>
    </r>
  </si>
  <si>
    <t>ALBUQUERQUE POWER EQUIPMENT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</si>
  <si>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TWO STIHL CHAINSAWS</t>
    </r>
  </si>
  <si>
    <t>ARMIJO, NATAN</t>
  </si>
  <si>
    <r>
      <t>HUMAN RESOURCES DEPARTMENT</t>
    </r>
    <r>
      <rPr>
        <sz val="12.5"/>
        <rFont val="Times New Roman"/>
        <family val="1"/>
      </rPr>
      <t xml:space="preserve">
* INSURANCE REIMBURSEMENT; DEDUCTED INCORRECT AMOUNT ON PAYCHECK</t>
    </r>
  </si>
  <si>
    <r>
      <t>BELEN DIVISION</t>
    </r>
    <r>
      <rPr>
        <sz val="12.5"/>
        <rFont val="Times New Roman"/>
        <family val="1"/>
      </rPr>
      <t xml:space="preserve">
* BATTERY REIMBURSEMENT - UNIT 53609 - 2008 FORD PICKUP</t>
    </r>
  </si>
  <si>
    <t>CAROL BENAVIDEZ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</si>
  <si>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 SEAT COVER - UNIT 73612 - 2006 FORD PICKUP</t>
    </r>
  </si>
  <si>
    <t>BRUCKNER TRUCK SALES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</si>
  <si>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TIE ROD ASSEMBLY, HUB SEAL, A/C COMPRESSOR, EXPANSION VALVE, RECEIVER DRYER AND A/C BELT - UNIT 44415 - 2003 MACK DUMP TRUCK</t>
    </r>
  </si>
  <si>
    <t>CENTURY EQUIPMENT RENTALS, LLC</t>
  </si>
  <si>
    <t>EXPANSION VALVE, RECEIVER DRYER, A/C COMPRESSOR, A/C BELT AND SERPENTINE BELT - UNIT 47111 - 2007 CASE BACKHOE 
* RIGHT DOOR WIPER ARM AND RIGHT &amp; LEFT DOOR WIPER BLADES - UNIT 57407 - 2008 CASE DOZER</t>
  </si>
  <si>
    <t xml:space="preserve"> JUNE 2018 - EMPLOYEE HEALTHCARE AND DENTAL CARE PREMIUM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</si>
  <si>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53451 - 2011 FORD PICKUP
* TIRE REPAIR AND SHOP SUPPLIES- UNIT 53461 - 2014 FORD PICKUP
* TIRE REPAIR AND SHOP SUPPLIES - UNIT 53462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MOUNT - UNIT 57306 - 2003 VOLVO WHEELED EXCAVATOR
* TIRE REPAIR - UNIT 57110 - 2006 VOLVO BACKHOE 
* TIRE DISMOUNT/MOUNT, TIRE RECYCLING AND SHOP SUPPLIES - UNIT 54204 - 2009 INTERNATIONAL SERVICE TRUCK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</si>
  <si>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53465 - 2017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53462 - 2014 FORD PICKUP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</si>
  <si>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FY 2018 RIO GRANDE ENVIRONMENTAL MANAGEMENT PROGRAM - FUNDS USED TO SELECT A NATIONAL ECOSYSTEM RESTORATION PLAN AND TO COMPLETE A DRAFT REPORT</t>
    </r>
  </si>
  <si>
    <t>FRANKS SUPPLY CO.,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</si>
  <si>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LIFTING STRAPS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</si>
  <si>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44013 - 2017 FORD PICKUP
* TIRE REPAIR - UNIT 47024 - 2011 JOHN DEERE MOWER
* TIRE REPAIR - UNIT 43364 - 2003 CHEVY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TIRE REPAIR - UNIT 74802 - 2009 STERLING TRANSPORT TRACTOR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REPLACEMENT - UNIT 54204 - 2009 INTERNATIONAL SERVICE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</si>
  <si>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PAG OIL - UNIT 53118 - 1998 CHEVY PICKUP</t>
    </r>
  </si>
  <si>
    <t>HI-LINE ELECTRIC CO., INC</t>
  </si>
  <si>
    <r>
      <t>BELEN DIVISION</t>
    </r>
    <r>
      <rPr>
        <sz val="12.5"/>
        <rFont val="Times New Roman"/>
        <family val="1"/>
      </rPr>
      <t xml:space="preserve">
* SHOP/WELD TOOLS - DRILL BITS
* SHOP/WELD SUPPLIES - FUSES, BATTERY CLEANER AND FLASHLIGHT BATTERIES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SHOP/WELD TOOLS - CRIMPING TOOLS AND CABLE LUG</t>
    </r>
  </si>
  <si>
    <t>MATHESON TRI-GAS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</si>
  <si>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WELDING ELECTRODE/ROD HOLDER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</si>
  <si>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TAILGATE RELEASE VALVE - UNIT 54418 - 2015 PETERBILT DUMP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</si>
  <si>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LIVE SWIVEL AND STEEL ADAPTERS - UNIT 176017 - QUINCY AIR COMPRESSOR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</si>
  <si>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DRIVER SIDE DOOR HANDLE - UNIT 44011 - 2012 CHEVY PICKUP
* PAG OIL -UNIT 44415 - 2003 MACK DUMP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TOOLS - SOCKET SET AND ENGINE THERMOMETER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HEADLAMP CONNECTOR/PIGTAIL - UNIT 53460 - 2013 FORD PICKUP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</si>
  <si>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MAY AND JUNE 2018 OVERAGES</t>
    </r>
  </si>
  <si>
    <t>PREVENTIVE PEST CONTROL, LLC</t>
  </si>
  <si>
    <r>
      <t>ER &amp; T DIVISION</t>
    </r>
    <r>
      <rPr>
        <sz val="12.5"/>
        <rFont val="Times New Roman"/>
        <family val="1"/>
      </rPr>
      <t xml:space="preserve">
* PREVENTIVE SPRAYING SERVICES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</si>
  <si>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REPLACEMENT - UNIT 44601 - 1999 INTERNATIONAL WATER TRUCK</t>
    </r>
  </si>
  <si>
    <t>TLC CO INC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</si>
  <si>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EMERGENCY SEWER LINE REPAIR 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</si>
  <si>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- 06/19/18</t>
    </r>
  </si>
  <si>
    <t>VAISA, MORRIS</t>
  </si>
  <si>
    <t>WRIGHT, DARREL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</si>
  <si>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TWO GAS CONCRETE SAWS</t>
    </r>
  </si>
  <si>
    <r>
      <rPr>
        <b/>
        <u/>
        <sz val="12.5"/>
        <rFont val="Times New Roman"/>
        <family val="1"/>
      </rPr>
      <t xml:space="preserve">BOARD OF DIRECTORS
</t>
    </r>
    <r>
      <rPr>
        <sz val="12.5"/>
        <rFont val="Times New Roman"/>
        <family val="1"/>
      </rPr>
      <t xml:space="preserve">* LEGAL AD FOR BOARD MEETING OF 06/25/18 </t>
    </r>
    <r>
      <rPr>
        <b/>
        <u/>
        <sz val="12.5"/>
        <rFont val="Times New Roman"/>
        <family val="1"/>
      </rPr>
      <t xml:space="preserve">
ALBUQUERQUE DIVISION
</t>
    </r>
    <r>
      <rPr>
        <sz val="12.5"/>
        <rFont val="Times New Roman"/>
        <family val="1"/>
      </rPr>
      <t>* JOB AD FOR HEAVY EQUIPMENT OPERATOR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</si>
  <si>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TIRE REPAIR - UNIT 63368 - 2003 CHEVY PICKUP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REPAIR - UNIT 63441 - 2011 FORD PICKUP</t>
    </r>
  </si>
  <si>
    <t>BEN, LONNIE</t>
  </si>
  <si>
    <r>
      <rPr>
        <b/>
        <u/>
        <sz val="12.5"/>
        <rFont val="Times New Roman"/>
        <family val="1"/>
      </rPr>
      <t>HUMAN RESOURCE DEPARTMENT</t>
    </r>
    <r>
      <rPr>
        <sz val="12.5"/>
        <rFont val="Times New Roman"/>
        <family val="1"/>
      </rPr>
      <t xml:space="preserve">
* MILEAGE REIMBURSEMENT FOR TRAVEL TO COCHITI &amp; BELEN</t>
    </r>
  </si>
  <si>
    <t>MRGCD ENDOWMENT FUND</t>
  </si>
  <si>
    <t>LAND SALE APPLICATION FOR SURPLUS LAND</t>
  </si>
  <si>
    <r>
      <rPr>
        <b/>
        <u/>
        <sz val="12.5"/>
        <rFont val="Times New Roman"/>
        <family val="1"/>
      </rPr>
      <t xml:space="preserve">SOCORRO DIVISION 
</t>
    </r>
    <r>
      <rPr>
        <sz val="12.5"/>
        <rFont val="Times New Roman"/>
        <family val="1"/>
      </rPr>
      <t>* GOPHER TAILS REIMBURSEMENT - 30 TAILS @ $3 PER TAIL - POLVADERA DITCH</t>
    </r>
  </si>
  <si>
    <t>EDS REFRIGERATION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</si>
  <si>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CLEANED ICE MACHINE </t>
    </r>
  </si>
  <si>
    <t>GEOTEL CORPORATION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</si>
  <si>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JUNE 2018 - READ AND CLIP FEES </t>
    </r>
  </si>
  <si>
    <t>GERARDO P ROMERO</t>
  </si>
  <si>
    <r>
      <t>SOCORRO DIVISION</t>
    </r>
    <r>
      <rPr>
        <sz val="12.5"/>
        <rFont val="Times New Roman"/>
        <family val="1"/>
      </rPr>
      <t xml:space="preserve">
* REPLACED/UPGRADED TOILETS, URINAL AND SINKS IN MEN'S AND WOMEN'S RESTROOMS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</si>
  <si>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INSULATION FOR OFFICE EXTENSION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</si>
  <si>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MOTOR OIL (NOT KEPT IN INVENTORY) - UNIT 63446 - 2015 CHEVY PICKUP
* ACCESSORY CLIPS - UNIT 67303 - 1999 JOHN DEERE EXCAVATOR
* RADIATOR CAP - UNIT 67405 - 2001 JOHN DEERE DOZER
* SHOP/WELD TOOLS - SCREW DRIVER SET, PLIERS, SOCKETS, RATCHET AND PRY BAR</t>
    </r>
  </si>
  <si>
    <t>NEDS PIPE &amp; STEEL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</si>
  <si>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MATERIALS FOR AWNING ADDITION TO SHOP -  TUBING, TIN, SCREWS, LAP JOINTS, RIDGE CAPS AND CORNERS. 
* SHOP/WELD TOOLS - TIE DOWNS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</si>
  <si>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PULLEY - UNIT 57305 - 2000 JOHN DEERE EXCAVATOR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</si>
  <si>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WINDOW SEAL - UNIT 37011 - 2008 JOHN DEERE MOWER</t>
    </r>
  </si>
  <si>
    <r>
      <rPr>
        <b/>
        <u/>
        <sz val="12.5"/>
        <rFont val="Times New Roman"/>
        <family val="1"/>
      </rPr>
      <t>SOCORRO DIVISION
ALBUQUERQUE DIVISION
BELEN DIVISION</t>
    </r>
    <r>
      <rPr>
        <sz val="12.5"/>
        <rFont val="Times New Roman"/>
        <family val="1"/>
      </rPr>
      <t xml:space="preserve">
* PRE-EMPLOYMENT PHYSICAL, UDS &amp; BAT POST ACCIDENT TESTING 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</si>
  <si>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 
* REPLENISH STOCK OF PRINTER CARTRIDGES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</si>
  <si>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MATERIALS FOR OFFICE EXTENSION - JOINT COMPOUND, MASKING PAPER, MASKING TAPE, SHEET ROCK, CORNER BEAD, FIBERGLASS TAPE, PAINT PAIL, PLASTIC LID, RED CHALK, NAILS, CHAMFER STRIP, HAMMER AND SQUARE BOX
</t>
    </r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LUMBER</t>
    </r>
  </si>
  <si>
    <r>
      <t>SOCORRO DIVISION</t>
    </r>
    <r>
      <rPr>
        <sz val="12.5"/>
        <rFont val="Times New Roman"/>
        <family val="1"/>
      </rPr>
      <t xml:space="preserve">
* NUTS, BOLTS AND CABLE TIES - UNIT 57305 - 2000 JOHN DEERE EXCAVATOR
* FIELD/SHOP SUPPLIES - HOLE CUTTER, GRINDING WHEEL AND YELLOW SPRAY PAINT</t>
    </r>
  </si>
  <si>
    <t>RAY A. GOMEZ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</si>
  <si>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JUNE 18 PROFESSIONAL SERVICES AGREEMENT</t>
    </r>
  </si>
  <si>
    <t>ROSS ELECTRIC CONTRACTORS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</si>
  <si>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ELECTRICITY FOR OFFICE EXTENSION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</si>
  <si>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MISCELLANEOUS OFFICE SUPPLIES</t>
    </r>
  </si>
  <si>
    <t>TITAN MACHINERY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</si>
  <si>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SOLENOID COIL - UNIT 57023 - 2015 JOHN DEERE MOWER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</si>
  <si>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REFRIGERATED AIR UNIT REPAIRS</t>
    </r>
  </si>
  <si>
    <t>TR SYSTEMS 
DBA DIESEL LAPTOPS, LLC</t>
  </si>
  <si>
    <r>
      <rPr>
        <b/>
        <u/>
        <sz val="12.5"/>
        <rFont val="Times New Roman"/>
        <family val="1"/>
      </rPr>
      <t>BELEN DIVISION
ER &amp; T DIVISION</t>
    </r>
    <r>
      <rPr>
        <sz val="12.5"/>
        <rFont val="Times New Roman"/>
        <family val="1"/>
      </rPr>
      <t xml:space="preserve">
* LAPTOP COMPUTER  WITH SCANNING SYSTEM SOFTWARE FOR DIAGNOSING REPAIRS NEEDED ON HEAVY VEHICLES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</si>
  <si>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MASTER CYLINDER FOR HOCKEY PUCK LOCKS AND KEYS </t>
    </r>
  </si>
  <si>
    <t>VOLO PERVIDI LLC</t>
  </si>
  <si>
    <r>
      <rPr>
        <b/>
        <u/>
        <sz val="12.5"/>
        <rFont val="Times New Roman"/>
        <family val="1"/>
      </rPr>
      <t>ENGINEERING DIVISION</t>
    </r>
    <r>
      <rPr>
        <sz val="12.5"/>
        <rFont val="Times New Roman"/>
        <family val="1"/>
      </rPr>
      <t xml:space="preserve">
* AERIAL IMAGERY OF BELEN HIGHLINE AND DELIVERABLES </t>
    </r>
  </si>
  <si>
    <t>ABBA TECHNOLOGIES</t>
  </si>
  <si>
    <r>
      <t>IT DEPARTMENT</t>
    </r>
    <r>
      <rPr>
        <sz val="12.5"/>
        <rFont val="Times New Roman"/>
        <family val="1"/>
      </rPr>
      <t xml:space="preserve">
* IT SUPPORT FOR JUNE 2018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</si>
  <si>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* JOB RECRUITMENT AD FOR LIGHT/MEDIUM EQUIPMENT OPERATOR</t>
    </r>
  </si>
  <si>
    <r>
      <rPr>
        <b/>
        <u/>
        <sz val="12.5"/>
        <rFont val="Times New Roman"/>
        <family val="1"/>
      </rPr>
      <t>HUMAN RESOURCES DEPARTMENT</t>
    </r>
    <r>
      <rPr>
        <sz val="12.5"/>
        <rFont val="Times New Roman"/>
        <family val="1"/>
      </rPr>
      <t xml:space="preserve">
* CPR TRAINING CLASS</t>
    </r>
  </si>
  <si>
    <r>
      <t xml:space="preserve">SOCORRO DIVISION
</t>
    </r>
    <r>
      <rPr>
        <sz val="12.5"/>
        <rFont val="Times New Roman"/>
        <family val="1"/>
      </rPr>
      <t>* JUNE 2018 TELEPHONE CHARGES</t>
    </r>
  </si>
  <si>
    <t>COOPERATIVE EDUCATIONAL SERVICES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</si>
  <si>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BUILD WALL IN CEO'S OFFICE TO CREATE 2 OFFICES</t>
    </r>
  </si>
  <si>
    <t>DUNNING, KAREN</t>
  </si>
  <si>
    <r>
      <rPr>
        <b/>
        <u/>
        <sz val="12.5"/>
        <rFont val="Times New Roman"/>
        <family val="1"/>
      </rPr>
      <t>BOARD OF DIRECTORS</t>
    </r>
    <r>
      <rPr>
        <sz val="12.5"/>
        <rFont val="Times New Roman"/>
        <family val="1"/>
      </rPr>
      <t xml:space="preserve">
* 20 % REIMBURSEMENT FOR TRAVEL TO WASHINGTON DC TO ATTEND NWRA CONFERENCE AND MEET WITH CONGRESSIONAL DELEGATION - APRIL 9-11, 2018</t>
    </r>
  </si>
  <si>
    <t>LEVEL 3 FINANCING INC</t>
  </si>
  <si>
    <r>
      <rPr>
        <b/>
        <u/>
        <sz val="12.5"/>
        <rFont val="Times New Roman"/>
        <family val="1"/>
      </rPr>
      <t>GENERAL OFFICE
BELEN DIVISION
SOCORRO DIVISION
COCHITI DIVISION</t>
    </r>
    <r>
      <rPr>
        <sz val="12.5"/>
        <rFont val="Times New Roman"/>
        <family val="1"/>
      </rPr>
      <t xml:space="preserve">
* JUNE 2018 TELEPHONE CHARGES - INTEGRATED SERVICE BUNDLES; BASIC SERVICE; CALL MANAGEMENT; LOCAL AND LONG DISTANCE ACCESS - GENERAL OFFICE, BELEN DIVISION, COCHITI DIVISION AND SOCORRO DIVISION</t>
    </r>
  </si>
  <si>
    <t>MARQUEZ, BELLINA C.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</si>
  <si>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DISPOSAL OF USED OIL &amp; FILTERS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</si>
  <si>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06/15/18 </t>
    </r>
  </si>
  <si>
    <r>
      <t>ALBUQUERQUE DIVISION</t>
    </r>
    <r>
      <rPr>
        <sz val="12.5"/>
        <rFont val="Times New Roman"/>
        <family val="1"/>
      </rPr>
      <t xml:space="preserve">
* JUNE 2018 ELECTRIC UTILITY CHARGES - DIVISION OFFICE, GUARD SHACK, WILLIAMS STREET AND LIGHTING IN THE YARD
</t>
    </r>
    <r>
      <rPr>
        <b/>
        <u/>
        <sz val="12.5"/>
        <rFont val="Times New Roman"/>
        <family val="1"/>
      </rPr>
      <t>ER &amp; T DIVISION
GENERAL OFFICE</t>
    </r>
    <r>
      <rPr>
        <sz val="12.5"/>
        <rFont val="Times New Roman"/>
        <family val="1"/>
      </rPr>
      <t xml:space="preserve">
* JUNE 2018 ELECTRIC UTILITY CHARGES</t>
    </r>
  </si>
  <si>
    <t>ROMERO, NICHOLAS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</si>
  <si>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REIMBURSEMENT OF FEES TO OBTAIN HAZMAT ENDORSEMENT</t>
    </r>
  </si>
  <si>
    <r>
      <t xml:space="preserve">SOCORRO DIVISION
</t>
    </r>
    <r>
      <rPr>
        <sz val="12.5"/>
        <rFont val="Times New Roman"/>
        <family val="1"/>
      </rPr>
      <t>* JUNE 2018 - SAN ACACIA ELECTRICITY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</si>
  <si>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*TIRE PRESSURE MONITORING SENSOR - UNIT 33603 - 2010 FORD PICKUP
</t>
    </r>
    <r>
      <rPr>
        <b/>
        <u/>
        <sz val="12.5"/>
        <rFont val="Times New Roman"/>
        <family val="1"/>
      </rPr>
      <t>HYDROLOGY DIVISION</t>
    </r>
    <r>
      <rPr>
        <sz val="12.5"/>
        <rFont val="Times New Roman"/>
        <family val="1"/>
      </rPr>
      <t xml:space="preserve">
* TIRE REPLACEMENTS, WHEELS BALANCED AND TIRE DISPOSAL CHARGES - UNIT 33603 - 2010 FORD PICKUP</t>
    </r>
  </si>
  <si>
    <t>SUPREME MAINTENANCE, INC.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</si>
  <si>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JUNE 2018 -JANITORIAL SERVICE (FINAL PAYMENT)</t>
    </r>
  </si>
  <si>
    <r>
      <t>BOARD OF DIRECTORS</t>
    </r>
    <r>
      <rPr>
        <sz val="12.5"/>
        <rFont val="Times New Roman"/>
        <family val="1"/>
      </rPr>
      <t xml:space="preserve">
* TRANSCRIPTION OF 06/11/18 BOARD MEETING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</si>
  <si>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WEEKLY RENTAL OF SHEEPS FOOT ROLLER</t>
    </r>
  </si>
  <si>
    <r>
      <t>COCHITI DIVISION</t>
    </r>
    <r>
      <rPr>
        <sz val="12.5"/>
        <rFont val="Times New Roman"/>
        <family val="1"/>
      </rPr>
      <t xml:space="preserve">
* WHEEL STUD, SPRING WASHER, RING AND LUG NUT - UNIT 37308 - 2013 JOHN DEERE EXCAVATOR</t>
    </r>
  </si>
  <si>
    <r>
      <t>ALBUQUERQUE DIVISION</t>
    </r>
    <r>
      <rPr>
        <sz val="12.5"/>
        <rFont val="Times New Roman"/>
        <family val="1"/>
      </rPr>
      <t xml:space="preserve">
* A/C HOSE ASSEMBLY - UNIT 44415 - 2003 MACK DUMP TRUCK
* HYDRAULIC HOSE ASSEMBLY - UNIT 47022 - 2007 JOHN DEERE MOWER
* HYDRAULIC HOSE ASSEMBLY - UNIT 47308 - 2008 VOLVO EXCAVATOR
* HYDRAULIC HOSE ASSEMBLY - UNIT 47024 - 2011 JOHN DEERE MOWER</t>
    </r>
  </si>
  <si>
    <t>ADVANCE STORES COMPANY, INCORPORATED DBA ADVANCE AUTO PARTS</t>
  </si>
  <si>
    <r>
      <t>SOCORRO DIVISION</t>
    </r>
    <r>
      <rPr>
        <sz val="12.5"/>
        <rFont val="Times New Roman"/>
        <family val="1"/>
      </rPr>
      <t xml:space="preserve">
* MACHINE/MODIFY BOSS - UNIT 67304 - 2011 CATERPILLAR EXCAVATOR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</si>
  <si>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CAR WASH 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HOTEL ACCOMMODATIONS FOR DAVID GENSLER TO ATTEND A MEETING ON JUNE 20, 2018
</t>
    </r>
    <r>
      <rPr>
        <b/>
        <u/>
        <sz val="12.5"/>
        <rFont val="Times New Roman"/>
        <family val="1"/>
      </rPr>
      <t>ACCOUNTING DEPARTMENT</t>
    </r>
    <r>
      <rPr>
        <sz val="12.5"/>
        <rFont val="Times New Roman"/>
        <family val="1"/>
      </rPr>
      <t xml:space="preserve">
* RENEWAL OF CPA LICENSE FOR DAVID FERGESON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</si>
  <si>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FINAL SERVICES THRU JUNE 15, 2018 - SOCORRO MAIN HUB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FINAL SERVICES - BELEN HIGHLINE CANAL DMP</t>
    </r>
  </si>
  <si>
    <r>
      <rPr>
        <b/>
        <u/>
        <sz val="12.5"/>
        <rFont val="Times New Roman"/>
        <family val="1"/>
      </rPr>
      <t>BELEN DIVISION
HYDROLOGY DEPARTMENT</t>
    </r>
    <r>
      <rPr>
        <sz val="12.5"/>
        <rFont val="Times New Roman"/>
        <family val="1"/>
      </rPr>
      <t xml:space="preserve">
* SAFETY BOOTS FOR DISTRICT STAFF</t>
    </r>
  </si>
  <si>
    <r>
      <t>SOCORRO DIVISION</t>
    </r>
    <r>
      <rPr>
        <sz val="12.5"/>
        <rFont val="Times New Roman"/>
        <family val="1"/>
      </rPr>
      <t xml:space="preserve">
* MISC FIRST AID SUPPLIES</t>
    </r>
  </si>
  <si>
    <t>CONSERVANCY OIL COMPANY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</si>
  <si>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OIL</t>
    </r>
  </si>
  <si>
    <t>FERGUSON ENTERPRISES,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</si>
  <si>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FILTER FABRIC FOR VARIOUS FIELD PROJECTS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</si>
  <si>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RATCHET LOAD BINDER - UNIT 74802 - 2009 STERLING TRACTOR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</si>
  <si>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FOAM FILLED TIRES 
   • UNIT 57017 - 2006 JOHN DEERE MOWER
   • UNIT 57020 - 2007 JOHN DEERE MOWER
   • UNIT 57021 - 2007 JOHN DEERE MOWER
   • UNIT 57023 - 2014 JOHN DEERE MOWER</t>
    </r>
  </si>
  <si>
    <t>GRANITE SEED COMPANY</t>
  </si>
  <si>
    <r>
      <rPr>
        <b/>
        <u/>
        <sz val="12.5"/>
        <rFont val="Times New Roman"/>
        <family val="1"/>
      </rPr>
      <t>BIOLOGY &amp; PLANNING DEPARTMENT</t>
    </r>
    <r>
      <rPr>
        <sz val="12.5"/>
        <rFont val="Times New Roman"/>
        <family val="1"/>
      </rPr>
      <t xml:space="preserve"> 
* SEED MIX FOR BOSQUE RESTORATION AT NATIONAL HISPANIC CULTURAL CENTER</t>
    </r>
  </si>
  <si>
    <t>HERN, RITA</t>
  </si>
  <si>
    <r>
      <rPr>
        <b/>
        <u/>
        <sz val="12.5"/>
        <rFont val="Times New Roman"/>
        <family val="1"/>
      </rPr>
      <t>HUMAN RESOURCES</t>
    </r>
    <r>
      <rPr>
        <sz val="12.5"/>
        <rFont val="Times New Roman"/>
        <family val="1"/>
      </rPr>
      <t xml:space="preserve">
* REIMBURSEMENT FOR OVER-DEDUCTION OF INSURANCE RATES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</si>
  <si>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CLEANER, STAIN AND SEALER TO RE-DO FLOORS </t>
    </r>
  </si>
  <si>
    <t>INLAND KENWORTH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</si>
  <si>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MIRROR - UNIT 44417 - 2003 KENWORTH DUMP TRUCK</t>
    </r>
  </si>
  <si>
    <t>J &amp; B AUTOMOTIVE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</si>
  <si>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WHEEL/RIM AND MOUNTING - UNIT 44104 - 1997 INTERSTATE TRAILER</t>
    </r>
  </si>
  <si>
    <t>MAC HYDRAULIC &amp; LUBRICATION LLC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</si>
  <si>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AUTO GREASER - UNIT 37308 - 2013 JOHN DEERE EXCAVATOR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</si>
  <si>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TARP PULL ROD AND TARP ARM LOWER PIVOT  - UNIT 44412 - 2015 INTERNATIONAL DUMP TRUCK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HUB OILER - UNIT 34603 - 2005 GMC WATER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</si>
  <si>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HOSE ASSEMBLY AND O-RING - UNIT 57203 - 1998 JOHN DEERE FRONT LOADER
* 25 DEGREE TIP AND 0 DEGREE TIP - UNIT 1585.23 - 2014 HOTSY PRESSURE WASHER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</si>
  <si>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SHOP/WELD SUPPLIES - A/C REFRIGERANT
* WHEEL SEAL AND HUB GASKET - UNIT 34603 - 2005 GMC WATER TRUCK
* SHOP/WELD TOOLS - SOCKET SET AND TIRE GAUGE</t>
    </r>
  </si>
  <si>
    <r>
      <t>HYDROLOGY DEPARTMENT</t>
    </r>
    <r>
      <rPr>
        <sz val="12.5"/>
        <rFont val="Times New Roman"/>
        <family val="1"/>
      </rPr>
      <t xml:space="preserve">
* OIL SEAL, DISC PAD AND POSI-TRAC ADDITIVE - UNIT 63445 - 2013 FORD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</si>
  <si>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GASKETS, HYDRAULIC HOSE AND FITTING - UNIT 57023 - 1998 JOHN DEERE LOADER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</si>
  <si>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 
* WHEEL STUD AND WHEEL NUT - UNIT 53441 - 2007 DODGE PICKUP</t>
    </r>
  </si>
  <si>
    <t>PORT PLASTICS, INC.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</si>
  <si>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 
* WINDOWS - FRONT AND SIDES - UNIT 37011 - 2008 JOHN DEERE MOWER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</si>
  <si>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REPLACEMENTS, MOUNT/DISMOUNT/BALANCE, SHOP MATERIALS AND DISPOSAL - UNIT 53460 - 2013 FORD PICKUP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TIRE - UNIT 34603 - 2005 GMC WATER TRUCK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</si>
  <si>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PAINT FOR OFFICE INTERIOR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</si>
  <si>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VACUUM LINES - UNIT 53460 - 2013 FORD PICKUP</t>
    </r>
  </si>
  <si>
    <r>
      <t>BELEN DIVISION</t>
    </r>
    <r>
      <rPr>
        <sz val="12.5"/>
        <rFont val="Times New Roman"/>
        <family val="1"/>
      </rPr>
      <t xml:space="preserve">
* ROLLERS, BOLTS, &amp; WASHERS - UNIT 57308 - 2009 CATERPILLAR EXCAVATOR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</si>
  <si>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44409 - 1999 GMC DUMP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REPLACEMENT - UNIT 53441 - 2007 DODGE PICKUP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</si>
  <si>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UPPER AND LOWER BEARINGS, NUT AND SEAL - UNIT 57021 - 2006 JOHN DEERE MOWER
* BOLT - UNIT 57017 - 2005 JOHN DEERE SLOPE MOWER</t>
    </r>
  </si>
  <si>
    <t>VERIZON WIRELESS SERVICES LLC</t>
  </si>
  <si>
    <r>
      <rPr>
        <b/>
        <u/>
        <sz val="12.5"/>
        <rFont val="Times New Roman"/>
        <family val="1"/>
      </rPr>
      <t>ALL DIVISIONS AND DEPARTMENTS</t>
    </r>
    <r>
      <rPr>
        <sz val="12.5"/>
        <rFont val="Times New Roman"/>
        <family val="1"/>
      </rPr>
      <t xml:space="preserve">
JUNE 2018 CELL PHONE CHARGES 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</si>
  <si>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HYDRAULIC CYLINDER - UNIT 57017 - 2005 JOHN DEERE MOWER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</si>
  <si>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DIGITAL SOLAR CHARGE REGULATOR</t>
    </r>
  </si>
  <si>
    <r>
      <rPr>
        <b/>
        <u/>
        <sz val="12.5"/>
        <rFont val="Times New Roman"/>
        <family val="1"/>
      </rPr>
      <t xml:space="preserve">ENGINEERING DEPARTMENT 
</t>
    </r>
    <r>
      <rPr>
        <b/>
        <sz val="12.5"/>
        <rFont val="Times New Roman"/>
        <family val="1"/>
      </rPr>
      <t xml:space="preserve">BELEN HIGHLINE 
</t>
    </r>
    <r>
      <rPr>
        <sz val="12.5"/>
        <rFont val="Times New Roman"/>
        <family val="1"/>
      </rPr>
      <t xml:space="preserve">* PROFESSIONAL SERVICES RENDERED THROUGH 06/22/18
    • STORM QUANTIFICATION (100% COMPLETE) </t>
    </r>
  </si>
  <si>
    <r>
      <t xml:space="preserve">HYDROLOGY DEPARTMENT
</t>
    </r>
    <r>
      <rPr>
        <sz val="12.5"/>
        <rFont val="Times New Roman"/>
        <family val="1"/>
      </rPr>
      <t>* SAFETY BOOTS FOR DISTRICT STAFF</t>
    </r>
  </si>
  <si>
    <r>
      <t>ALBUQUERQUE DIVISION</t>
    </r>
    <r>
      <rPr>
        <sz val="12.5"/>
        <rFont val="Times New Roman"/>
        <family val="1"/>
      </rPr>
      <t xml:space="preserve">
* FOUR (4) WEED EATERS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</si>
  <si>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TIRE DISMOUNT/MOUNT AND RECYCLING - UNIT 54413 - 2002 STERLING DUMP TRUCK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TIRE BALANCE, DISMOUNT/MOUNT, WHEEL ALIGNMENT AND ALIGN RIGHT INNER TIE ROD - UNIT 53441 - 2007 DODGE PICKUP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</si>
  <si>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53440 - 2007 DODGE PICKUP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</si>
  <si>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TURBO SAVER - UNIT 74802 - 2009 STERLING TRACTOR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</si>
  <si>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AUGER BITS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</si>
  <si>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BOLTS AND SCREWS - UNIT 57023 -  2015 JOHN DEERE SLOPE MOWER
* HYDRAULIC HOSE, FITTINGS AND CRIMP - UNIT 57110 - 2000 VOLVO BACKHOE
* ALTERNATOR AND SERPENTINE BELT - UNIT 54413 - 2002 STERLING DUMP TRUCK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</si>
  <si>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HERBICIDES</t>
    </r>
  </si>
  <si>
    <t>HIGH DESERT INDUSTRIAL LLC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</si>
  <si>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COMPRESSED OXYGEN, ACETYLENE, WELDING LENSES, WELDING HOOD LENSES, TIPS AND ELECTRODES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</si>
  <si>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RENTAL OF DETOUR SIGNS AND CONES</t>
    </r>
  </si>
  <si>
    <t>JARAMILLO, LAWRENCE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</si>
  <si>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REPLACED TIME CLOCK 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</si>
  <si>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GRINDING WHEEL, DISC, STRIKER FLINT AND SOAP STONE HOLDER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</si>
  <si>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ORIFICE TIP, BALL VALVE AND BRASS COUPLER - UNIT 54204 - 2009 INTERNATIONAL SERVICE TRUCK
* HEX PIPE NIPPLE, PIPE SWIVELS, ADAPTER, COUPLERS, TEFLON TAPE, PROTECTIVE SLEEVE, CLAMPS AND HOSE ASSEMBLY - UNIT 57002 - 1997 JOHN DEERE SLOPE MOWER</t>
    </r>
  </si>
  <si>
    <r>
      <t>BELEN DIVISION</t>
    </r>
    <r>
      <rPr>
        <sz val="12.5"/>
        <rFont val="Times New Roman"/>
        <family val="1"/>
      </rPr>
      <t xml:space="preserve">
* REPLENISH PETTY CASH</t>
    </r>
  </si>
  <si>
    <r>
      <rPr>
        <b/>
        <u/>
        <sz val="12.5"/>
        <rFont val="Times New Roman"/>
        <family val="1"/>
      </rPr>
      <t>ALBUQUERQUE DIVISION
ER &amp; T DIVISION
GENERAL OFFICE</t>
    </r>
    <r>
      <rPr>
        <sz val="12.5"/>
        <rFont val="Times New Roman"/>
        <family val="1"/>
      </rPr>
      <t xml:space="preserve">
* JUNE 2018 - GAS UTILITY CHARGES </t>
    </r>
  </si>
  <si>
    <t>NEW MEXICO MUTUAL</t>
  </si>
  <si>
    <t xml:space="preserve">WORKERS COMPENSATION SMALL CLAIM DEDUCTIBLE 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</si>
  <si>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06/22/18 </t>
    </r>
  </si>
  <si>
    <r>
      <t>ALBUQUERQUE DIVISION</t>
    </r>
    <r>
      <rPr>
        <sz val="12.5"/>
        <rFont val="Times New Roman"/>
        <family val="1"/>
      </rPr>
      <t xml:space="preserve">
* JUNE 2018 ELECTRIC UTILITY CHARGES - US 85</t>
    </r>
  </si>
  <si>
    <t>SANTA ANA PUEBLO</t>
  </si>
  <si>
    <r>
      <rPr>
        <b/>
        <u/>
        <sz val="12.5"/>
        <rFont val="Times New Roman"/>
        <family val="1"/>
      </rPr>
      <t>PLANNING DEPARTMENT</t>
    </r>
    <r>
      <rPr>
        <sz val="12.5"/>
        <rFont val="Times New Roman"/>
        <family val="1"/>
      </rPr>
      <t xml:space="preserve">
* PLANT PURCHASE FOR PARTNERS FOR WILDLIFE PROJECT</t>
    </r>
  </si>
  <si>
    <t>SMITH ENGINEERING COMPANY</t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</si>
  <si>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STANDARD HEADWALL STRUCTURAL DESIGN</t>
    </r>
  </si>
  <si>
    <t>WEST CONSULTANTS, INC.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</si>
  <si>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DROUGHT CONTINGENCY PLAN INFRASTRUCTURE AND VULNERABILITY ASSESSMENT 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</si>
  <si>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FILTER - UNIT 67017 - 2013 JOHN DEERE MOWER</t>
    </r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</si>
  <si>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HYDRAULIC COUPLERS - UNIT 37307 - 2004 KOMATSU EXCAVATOR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</si>
  <si>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BRAKE ROTOR, PAD, SEAL AND REAR DIFFERENTIAL ADDITIVE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</si>
  <si>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43112 - 1998 CHEVY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BATTERY REPLACEMENT - UNIT 74902 - 2008 DAKOTA TRAILER
* BATTERY REPLACEMENT - UNIT 74802 - 2009 STERLING TRACTOR</t>
    </r>
  </si>
  <si>
    <t>CASA CHEVROLET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</si>
  <si>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FUEL TANK SENDING UNIT - UNIT 44008 - 2001 CHEVY FLATBED TRUCK </t>
    </r>
  </si>
  <si>
    <t>CELLCO PARTNERSHIP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</si>
  <si>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MARCH, APRIL, MAY AND JUNE 2018 GPS MONTHLY MAINTENANCE CHARGE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</si>
  <si>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OIL CHANGE - UNIT 53425 - 2006 FORD PICKUP</t>
    </r>
  </si>
  <si>
    <t>CUMMINS ROCKY MOUNTAIN LLC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</si>
  <si>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LUBRICATING OIL DRAIN TUBE - UNIT 44417 - 2008 KENWORTH DUMP TRUCK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</si>
  <si>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LABOR AND MATERIALS TO CONNECT INTERNET IN OFFICE EXTENSION
</t>
    </r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ASTRONOMICAL CLOCK FOR PARKING LOT LIGHTS</t>
    </r>
  </si>
  <si>
    <t>GENSLER, DAVID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</si>
  <si>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REIMBURSEMENT FOR FUEL FOR UNIT 23416 (USED PERSONAL CREDIT CARD)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</si>
  <si>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COATING REMOVAL/FLOOR MAINTAINER (STRIP FLOORS)</t>
    </r>
  </si>
  <si>
    <t>MRGCD PETTY CASH</t>
  </si>
  <si>
    <r>
      <t>ENGINEERING DEPARTMENT</t>
    </r>
    <r>
      <rPr>
        <sz val="12.5"/>
        <rFont val="Times New Roman"/>
        <family val="1"/>
      </rPr>
      <t xml:space="preserve">
* REPLENISH PETTY CASH</t>
    </r>
  </si>
  <si>
    <t>M.R.G.C.D.- PETTY CASH</t>
  </si>
  <si>
    <r>
      <t>ACCOUNTING DEPARTMENT</t>
    </r>
    <r>
      <rPr>
        <sz val="12.5"/>
        <rFont val="Times New Roman"/>
        <family val="1"/>
      </rPr>
      <t xml:space="preserve">
* REPLENISH PETTY CASH</t>
    </r>
  </si>
  <si>
    <t>M.R.G.C.D. PETTY CASH ASHLEY ZAMORA</t>
  </si>
  <si>
    <r>
      <t>COCHITI DIVISION</t>
    </r>
    <r>
      <rPr>
        <sz val="12.5"/>
        <rFont val="Times New Roman"/>
        <family val="1"/>
      </rPr>
      <t xml:space="preserve">
* REPLENISH PETTY CASH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</si>
  <si>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WIRE LOOM - UNIT 44417 - 2008 KENWORTH DUMP TRUCK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DRILL BITS</t>
    </r>
  </si>
  <si>
    <t>NETWORKFLEET INC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</si>
  <si>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REPLENISHING STOCK OF EQUIPMENT 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INSTALLATION OF UNITS 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</si>
  <si>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REFUND OF INCORRECTLY APPLIED CREDIT</t>
    </r>
  </si>
  <si>
    <r>
      <t>COCHITI DIVISION
BELEN DIVISION
SOCORRO DIVISION
ER &amp; T DIVISION</t>
    </r>
    <r>
      <rPr>
        <sz val="12.5"/>
        <rFont val="Times New Roman"/>
        <family val="1"/>
      </rPr>
      <t xml:space="preserve">
* RENTAL OF MECHANIC'S UNIFORMS - INCLUDES CLEANING SERVICE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</si>
  <si>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MATERIALS FOR BUILDING REPAIRS - FILM, TAPE, FILTERS, TEXTURE SPRAY, ROLLER COVERS, PAINT BRUSH SET, DECK SPRAYER, GRINDING WHEEL AND ROLLER HANDLE </t>
    </r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</si>
  <si>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COVER &amp; CONTACT/CLOCK SPRING - UNIT 43451 - 2011 FORD PICKUP</t>
    </r>
  </si>
  <si>
    <t>SISCO SPRINKLER &amp; IRRIGATION SYSTEMS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</si>
  <si>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BUBBLERS, LANDSCAPE FABRIC AND PINS (MAINTENANCE OF COURTYARD)</t>
    </r>
  </si>
  <si>
    <t>SONTEK/YSI 
DBA YSI INCORPORATED, A XYLEM BRAND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</si>
  <si>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HYDRO BOARD CLAMP</t>
    </r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</si>
  <si>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TONER CARTRIDGES</t>
    </r>
  </si>
  <si>
    <t>TECHNA GLASS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</si>
  <si>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WINDSHIELD REPLACEMENT, LABOR, ADHESIVE AND MOLDING - UNIT 53460 - 2013 FORD PICKUP
</t>
    </r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WINDSHIELD REPLACEMENT, LABOR, ADHESIVE AND MOLDING - UNIT 53452 - 2011 FORD PICKUP
* WINDSHIELD REPLACEMENT, LABOR AND ADHESIVE - UNIT 53466 - 2018 FORD PICKUP
* WINDSHIELD, LABOR AND ADHESIVE - UNIT 54418 - 2015 PETERBILT DUMP TRUCK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</si>
  <si>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ENVELOPES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</si>
  <si>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LINK UNIT 57020 - 2006 JOHN DEERE SLOPE MOWER</t>
    </r>
  </si>
  <si>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SP-023-2018 - FULL LICENSE REFUND - PROJECT NOT WITHIN MRGCD RIGHT OF WAY</t>
    </r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</si>
  <si>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DOCUMENT SHREDDING SERVICES - 06/27/18</t>
    </r>
  </si>
  <si>
    <t>VISION SERVICE PLAN</t>
  </si>
  <si>
    <t>MAY 2018 EMPLOYEE VISION INSURANCE PREMIUM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</si>
  <si>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RAKE ATTACHMENT FOR BACKHOE</t>
    </r>
  </si>
  <si>
    <t>ZAMORA, ASHLEY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</si>
  <si>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MILEAGE REIMBURSEMENT FOR INVENTORY IN SOCORRO, BELEN AND ALBUQUERQUE</t>
    </r>
  </si>
  <si>
    <t>JOHN T. DRISCOLL 
DBA ALBUQUERQUE SUPPLY HOUSE</t>
  </si>
  <si>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SHED FOR COCHITI YARD</t>
    </r>
  </si>
  <si>
    <t>ALBUQUERQUE PLUMBING &amp; COOLING, INC.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</si>
  <si>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REPLACE WATER LINES </t>
    </r>
  </si>
  <si>
    <r>
      <rPr>
        <b/>
        <u/>
        <sz val="12.5"/>
        <rFont val="Times New Roman"/>
        <family val="1"/>
      </rPr>
      <t>CEO</t>
    </r>
    <r>
      <rPr>
        <sz val="12.5"/>
        <rFont val="Times New Roman"/>
        <family val="1"/>
      </rPr>
      <t xml:space="preserve">
* REGISTRATION TO ATTEND NEW DIRECTIONS HYDROLOGY CONFERENCE IN SANTA FE ON AUGUST 8, 2018
</t>
    </r>
    <r>
      <rPr>
        <b/>
        <u/>
        <sz val="12.5"/>
        <rFont val="Times New Roman"/>
        <family val="1"/>
      </rPr>
      <t>ENGINEERING DEPARTMENT</t>
    </r>
    <r>
      <rPr>
        <sz val="12.5"/>
        <rFont val="Times New Roman"/>
        <family val="1"/>
      </rPr>
      <t xml:space="preserve">
* REGISTRATION TO ATTEND NEW DIRECTIONS HYDROLOGY CONFERENCE IN SANTA FE ON AUGUST 8, 2018
</t>
    </r>
    <r>
      <rPr>
        <b/>
        <u/>
        <sz val="12.5"/>
        <rFont val="Times New Roman"/>
        <family val="1"/>
      </rPr>
      <t>IT DEPARTMENT</t>
    </r>
    <r>
      <rPr>
        <sz val="12.5"/>
        <rFont val="Times New Roman"/>
        <family val="1"/>
      </rPr>
      <t xml:space="preserve">
* DOMAIN NAME RENEWAL, PRIVATE REGISTRATION AND REINSTATEMENT FEE FOR MRGCD.COM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</si>
  <si>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BATTERY REPLACEMENT - UNIT 44010 - 2011 FORD FLATBED TRUCK</t>
    </r>
  </si>
  <si>
    <t>VOIDED CHECK</t>
  </si>
  <si>
    <t>VOIDED CHECK DUE TO WRONG ADDRESS
RE-ISSUED CHECK #128228</t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</si>
  <si>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CYLINDER WITH PISTON, NEEDLE CAGE AND GASKETS - UNIT 6627.21 - 2013 STIHL BRUSH CUTTER/WEED EATER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</si>
  <si>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SEAL, HEX NUT, HEX SCREW, BUSHINGS, SEAL AND PIN - UNIT 47312 - 2016 VOLVO EXCAVATOR
* WEATHER-STRIP - UNIT 57306 - 2003 VOLVO EXCAVATOR</t>
    </r>
  </si>
  <si>
    <t xml:space="preserve">IMSCO DIVISION </t>
  </si>
  <si>
    <r>
      <rPr>
        <b/>
        <u/>
        <sz val="12.5"/>
        <rFont val="Times New Roman"/>
        <family val="1"/>
      </rPr>
      <t>INVENTORY</t>
    </r>
    <r>
      <rPr>
        <sz val="12.5"/>
        <rFont val="Times New Roman"/>
        <family val="1"/>
      </rPr>
      <t xml:space="preserve">
* REPLENISH STOCK OF WIRE CLIPS, ANCHOR BOLTS, SEALANT, ALUMINUM PAINT, MARKING SPRAY PAINT AND PAINT BRUSHES</t>
    </r>
  </si>
  <si>
    <t>IRSC 
DBA INDEPENDENT RADIATOR SERVICE CORPORATION</t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</si>
  <si>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RADIATOR - UNIT 74802 - 2009 STERLING TRACTOR</t>
    </r>
  </si>
  <si>
    <t>LUBRICAR INC</t>
  </si>
  <si>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OIL CHANGE - UNIT 33435 - 2008 DODGE PICKUP</t>
    </r>
  </si>
  <si>
    <r>
      <t>SOCORRO DIVISION
ER &amp; T DIVISION</t>
    </r>
    <r>
      <rPr>
        <sz val="12.5"/>
        <rFont val="Times New Roman"/>
        <family val="1"/>
      </rPr>
      <t xml:space="preserve">
* WASTE OIL AND FLUIDS DISPOSAL</t>
    </r>
  </si>
  <si>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BATTERY CABLE CONNECTOR - UNIT 73616 - 2008 FORD MECHANICS TRUCK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</si>
  <si>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BELT TENSIONER AND BELT - UNIT 57203 - 1998 JOHN DEERE LOADER
* GAS CYLINDER AND LEVER - UNIT 57017 - 2005 JOHN DEERE SLOPE MOWER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DIAGNOSIS AND REPAIR ISSUE WITH UNIT STOPPING - UNIT 47022 - 2007 JOHN DEERE MOWER</t>
    </r>
  </si>
  <si>
    <r>
      <t>HYDROLOGY DEPARTMENT</t>
    </r>
    <r>
      <rPr>
        <sz val="12.5"/>
        <rFont val="Times New Roman"/>
        <family val="1"/>
      </rPr>
      <t xml:space="preserve">
* JUNE 2018 PROFESSIONAL SERVICES RENDERED IN LOW-HEAD HYDROPOWER GENERATION STUDY</t>
    </r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</si>
  <si>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- UNIT 63331 - 1998 CHEVY PICKUP
</t>
    </r>
    <r>
      <rPr>
        <b/>
        <u/>
        <sz val="12.5"/>
        <rFont val="Times New Roman"/>
        <family val="1"/>
      </rPr>
      <t>COCHITI DIVISION</t>
    </r>
    <r>
      <rPr>
        <sz val="12.5"/>
        <rFont val="Times New Roman"/>
        <family val="1"/>
      </rPr>
      <t xml:space="preserve">
* TIRE REPLACEMENT AND TUBES - UNIT 37308 - 2013 JOHN DEERE EXCAVATOR</t>
    </r>
  </si>
  <si>
    <t>DAYMON COSTOGNETTO 
DBA SOUTHWEST AUTO BODY LLC</t>
  </si>
  <si>
    <r>
      <t>HYDROLOGY DEPARTMENT</t>
    </r>
    <r>
      <rPr>
        <sz val="12.5"/>
        <rFont val="Times New Roman"/>
        <family val="1"/>
      </rPr>
      <t xml:space="preserve">
* WINDSHIELD REPLACEMENT - UNIT 63445 - 2013 FORD PICKUP</t>
    </r>
  </si>
  <si>
    <t>STEVENS WATER MONITORING SYSTEMS, INC.</t>
  </si>
  <si>
    <r>
      <t>HYDROLOGY DEPARTMENT</t>
    </r>
    <r>
      <rPr>
        <sz val="12.5"/>
        <rFont val="Times New Roman"/>
        <family val="1"/>
      </rPr>
      <t xml:space="preserve">
* WATER LEVEL SENSORS AND CABLE</t>
    </r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</si>
  <si>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SENSORS AND VALVE - UNIT 54415 - 2009 INTERNATIONAL DUMP TRUCK</t>
    </r>
  </si>
  <si>
    <t>THE REGENTS OF THE UNM</t>
  </si>
  <si>
    <t xml:space="preserve">FINAL PAYMENT FOR FINANCIAL ANALYSIS PLAN </t>
  </si>
  <si>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BEARING SLEEVES, NUTS AND ROD - UNIT 67113 - 2013 CATERPILLAR BACKHOE</t>
    </r>
  </si>
  <si>
    <r>
      <rPr>
        <b/>
        <u/>
        <sz val="12.5"/>
        <rFont val="Times New Roman"/>
        <family val="1"/>
      </rPr>
      <t>ASSESSMENTS DEPARTMENT</t>
    </r>
    <r>
      <rPr>
        <sz val="12.5"/>
        <rFont val="Times New Roman"/>
        <family val="1"/>
      </rPr>
      <t xml:space="preserve">
* RELEASE OF LIEN (REPLACES CHECK 128211)</t>
    </r>
  </si>
  <si>
    <t>TOTAL PAYROLL (FROM ABOVE)</t>
  </si>
  <si>
    <t>TOTAL CHECKS WITHOUT PAYROLL</t>
  </si>
  <si>
    <t>Total:</t>
  </si>
  <si>
    <t>RATIFICATION OF PAYMENTS</t>
  </si>
  <si>
    <t>David M. Fergeson, CPA, Secretary/Treasurer</t>
  </si>
  <si>
    <t>MIDDLE RIO GRANDE FLOOD DAMAGE REDUCTION - BERNALILLO TO BELEN - CORRALES LEVEE FINAL PAYMENT (OLD PROJECT THAT HAD NOT BEEN CLOSED OUT PREVIOUSLY)</t>
  </si>
  <si>
    <r>
      <t>HYDROLOGY DEPARTMENT</t>
    </r>
    <r>
      <rPr>
        <sz val="12.5"/>
        <rFont val="Times New Roman"/>
        <family val="1"/>
      </rPr>
      <t xml:space="preserve">
* STARTER AND FUSE - UNIT 43445 - 2008 FORD PICKUP
* STEERING WHEEL COVER AND SOLDER - UNIT 43434 - 2003 CHEVY PICKUP
* IDLER ARM AND CENTER LINK - UNIT 43114 - 1998 PICKUP
* PAG OIL - UNIT 47111 - 2007 CASE BACKHOE
* CV SHAFT, OIL SEAL, WHEEL NUT AND  CV SHAFT CORE - UNIT 53442 - 2007 DODGE PICKUP
* SHIFTER CABLE - UNIT 53458 - 2012 CHEVY PICKUP
* BLOWER MOTOR - UNIT 53463 - 2014 FORD PICKUP
</t>
    </r>
    <r>
      <rPr>
        <b/>
        <u/>
        <sz val="12.5"/>
        <rFont val="Times New Roman"/>
        <family val="1"/>
      </rPr>
      <t>ER &amp; T DIVISION</t>
    </r>
    <r>
      <rPr>
        <sz val="12.5"/>
        <rFont val="Times New Roman"/>
        <family val="1"/>
      </rPr>
      <t xml:space="preserve">
* SPARK PLUG - UNIT 74902 - 2008 DAKOTA TRAILER
* FAN ASSEMBLY AND STARTER - UNIT 53441 - 2007 DODGE PICKUP</t>
    </r>
  </si>
  <si>
    <t>BRANDIE VAN VOSSEN 
DBA ACTION CPR</t>
  </si>
  <si>
    <r>
      <rPr>
        <b/>
        <u/>
        <sz val="12.5"/>
        <rFont val="Times New Roman"/>
        <family val="1"/>
      </rPr>
      <t>BELEN DIVISION</t>
    </r>
    <r>
      <rPr>
        <sz val="12.5"/>
        <rFont val="Times New Roman"/>
        <family val="1"/>
      </rPr>
      <t xml:space="preserve">
* TEMPORARY OFFICE HELP FOR WEEK ENDING 06/01/18 AND 06/08/18</t>
    </r>
  </si>
  <si>
    <r>
      <t>ENGINEERING DEPARTMENT</t>
    </r>
    <r>
      <rPr>
        <sz val="12.5"/>
        <rFont val="Times New Roman"/>
        <family val="1"/>
      </rPr>
      <t xml:space="preserve">
* OIL DRAIN PLUG - UNIT 13449 - 2008 CHEVY PICKUP 
</t>
    </r>
    <r>
      <rPr>
        <b/>
        <u/>
        <sz val="12.5"/>
        <rFont val="Times New Roman"/>
        <family val="1"/>
      </rPr>
      <t>HYDROLOGY DEPARTMENT</t>
    </r>
    <r>
      <rPr>
        <sz val="12.5"/>
        <rFont val="Times New Roman"/>
        <family val="1"/>
      </rPr>
      <t xml:space="preserve">
* FRONT BRAKE PAD, REAR DIFFERENTIAL ADDITIVE, FRONT &amp; REAR ROTORS, REAR BRAKE PAD, FRONT STRUT AND REAR SHOCK ABSORBER - UNIT 53460 - 2013 FORD PICKUP
</t>
    </r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HEADLAMP BULBS - UNIT 43620 - 2009 CHEVY PICKUP
* HEADLAMP BULB - UNIT 44013 - 2012 CHEVY FLATBED TRUCK</t>
    </r>
  </si>
  <si>
    <r>
      <rPr>
        <b/>
        <u/>
        <sz val="12.5"/>
        <rFont val="Times New Roman"/>
        <family val="1"/>
      </rPr>
      <t>ALBUQUERQUE DIVISION</t>
    </r>
    <r>
      <rPr>
        <sz val="12.5"/>
        <rFont val="Times New Roman"/>
        <family val="1"/>
      </rPr>
      <t xml:space="preserve">
* TIRE REPAIR - UNIT 44420 - 2017 PETERBILT DUMP TRUCK
* TIRE REPAIR - UNIT 45304 - 2015 J &amp; B TRAILER
</t>
    </r>
    <r>
      <rPr>
        <b/>
        <u/>
        <sz val="12.5"/>
        <rFont val="Times New Roman"/>
        <family val="1"/>
      </rPr>
      <t>SOCORRO DIVISION</t>
    </r>
    <r>
      <rPr>
        <sz val="12.5"/>
        <rFont val="Times New Roman"/>
        <family val="1"/>
      </rPr>
      <t xml:space="preserve">
* TIRE REPLACEMENT - UNIT 64014 - 2008 FORD HERBICIDE TRUCK</t>
    </r>
  </si>
  <si>
    <t>JUNE 2018 EMPLOYEE LIFE, AD&amp;D, STD &amp; LTD INSURANCE PROGRAM</t>
  </si>
  <si>
    <t>Glen Duggins, Vice-Chairman</t>
  </si>
  <si>
    <r>
      <rPr>
        <b/>
        <u/>
        <sz val="12.5"/>
        <rFont val="Times New Roman"/>
        <family val="1"/>
      </rPr>
      <t>GENERAL OFFICE</t>
    </r>
    <r>
      <rPr>
        <sz val="12.5"/>
        <rFont val="Times New Roman"/>
        <family val="1"/>
      </rPr>
      <t xml:space="preserve">
* SPONSORSHIP OF SUMMER 18 SWIMMING POOL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</si>
</sst>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1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2.5"/>
      <color theme="1"/>
      <name val="Times New Roman"/>
      <family val="1"/>
    </font>
    <font>
      <b/>
      <u/>
      <sz val="12.5"/>
      <name val="Times New Roman"/>
      <family val="1"/>
    </font>
    <font>
      <u/>
      <sz val="12.5"/>
      <name val="Times New Roman"/>
      <family val="1"/>
    </font>
    <font>
      <b/>
      <u/>
      <sz val="12.5"/>
      <color theme="1"/>
      <name val="Times New Roman"/>
      <family val="1"/>
    </font>
    <font>
      <b/>
      <sz val="12.5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3" fillId="0" borderId="0" xfId="1" applyFont="1"/>
    <xf numFmtId="43" fontId="3" fillId="0" borderId="0" xfId="2" applyFont="1"/>
    <xf numFmtId="0" fontId="3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43" fontId="3" fillId="0" borderId="0" xfId="2" applyFont="1" applyAlignment="1">
      <alignment vertical="top" wrapText="1"/>
    </xf>
    <xf numFmtId="0" fontId="3" fillId="0" borderId="0" xfId="1" applyFont="1" applyFill="1" applyAlignment="1">
      <alignment vertical="top" wrapText="1"/>
    </xf>
    <xf numFmtId="43" fontId="2" fillId="0" borderId="0" xfId="2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3" fontId="2" fillId="0" borderId="1" xfId="2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43" fontId="3" fillId="0" borderId="0" xfId="2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4" fillId="0" borderId="0" xfId="3" applyFont="1" applyAlignment="1">
      <alignment vertical="top" wrapText="1"/>
    </xf>
    <xf numFmtId="0" fontId="4" fillId="0" borderId="0" xfId="3" quotePrefix="1" applyFont="1" applyFill="1" applyAlignment="1">
      <alignment vertical="top" wrapText="1"/>
    </xf>
    <xf numFmtId="40" fontId="4" fillId="0" borderId="0" xfId="3" applyNumberFormat="1" applyFont="1" applyAlignment="1">
      <alignment vertical="top" wrapText="1"/>
    </xf>
    <xf numFmtId="0" fontId="4" fillId="0" borderId="0" xfId="3" applyFont="1" applyFill="1" applyAlignment="1">
      <alignment vertical="top" wrapText="1"/>
    </xf>
    <xf numFmtId="40" fontId="4" fillId="0" borderId="0" xfId="3" applyNumberFormat="1" applyFont="1" applyFill="1" applyAlignment="1">
      <alignment vertical="top" wrapText="1"/>
    </xf>
    <xf numFmtId="0" fontId="5" fillId="0" borderId="0" xfId="0" quotePrefix="1" applyFont="1" applyFill="1" applyBorder="1" applyAlignment="1">
      <alignment vertical="top" wrapText="1"/>
    </xf>
    <xf numFmtId="0" fontId="4" fillId="0" borderId="0" xfId="0" quotePrefix="1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quotePrefix="1" applyFont="1" applyBorder="1" applyAlignment="1">
      <alignment vertical="top" wrapText="1"/>
    </xf>
    <xf numFmtId="0" fontId="4" fillId="0" borderId="0" xfId="0" quotePrefix="1" applyFont="1" applyFill="1" applyAlignment="1">
      <alignment vertical="top" wrapText="1"/>
    </xf>
    <xf numFmtId="0" fontId="3" fillId="0" borderId="0" xfId="1" quotePrefix="1" applyFont="1" applyFill="1" applyAlignment="1">
      <alignment vertical="top" wrapText="1"/>
    </xf>
    <xf numFmtId="43" fontId="3" fillId="0" borderId="0" xfId="2" quotePrefix="1" applyFont="1" applyFill="1" applyAlignment="1">
      <alignment vertical="top" wrapText="1"/>
    </xf>
    <xf numFmtId="14" fontId="3" fillId="0" borderId="0" xfId="1" applyNumberFormat="1" applyFont="1"/>
    <xf numFmtId="43" fontId="3" fillId="0" borderId="0" xfId="2" quotePrefix="1" applyFont="1" applyFill="1" applyBorder="1" applyAlignment="1">
      <alignment vertical="top" wrapText="1"/>
    </xf>
    <xf numFmtId="43" fontId="3" fillId="0" borderId="2" xfId="2" quotePrefix="1" applyFont="1" applyFill="1" applyBorder="1" applyAlignment="1">
      <alignment vertical="top" wrapText="1"/>
    </xf>
    <xf numFmtId="0" fontId="3" fillId="0" borderId="0" xfId="1" quotePrefix="1" applyFont="1" applyAlignment="1">
      <alignment vertical="top" wrapText="1"/>
    </xf>
    <xf numFmtId="43" fontId="3" fillId="0" borderId="0" xfId="2" quotePrefix="1" applyFont="1" applyAlignment="1">
      <alignment vertical="top" wrapText="1"/>
    </xf>
    <xf numFmtId="0" fontId="6" fillId="0" borderId="0" xfId="3" applyFont="1" applyAlignment="1">
      <alignment vertical="top" wrapText="1"/>
    </xf>
    <xf numFmtId="0" fontId="7" fillId="0" borderId="0" xfId="3" applyFont="1" applyAlignment="1">
      <alignment vertical="top" wrapText="1"/>
    </xf>
    <xf numFmtId="0" fontId="6" fillId="0" borderId="0" xfId="3" applyFont="1" applyFill="1" applyAlignment="1">
      <alignment vertical="top" wrapText="1"/>
    </xf>
    <xf numFmtId="0" fontId="6" fillId="0" borderId="0" xfId="0" quotePrefix="1" applyFont="1" applyFill="1" applyBorder="1" applyAlignment="1">
      <alignment vertical="top" wrapText="1"/>
    </xf>
    <xf numFmtId="0" fontId="5" fillId="0" borderId="0" xfId="3" quotePrefix="1" applyFont="1" applyBorder="1" applyAlignment="1">
      <alignment vertical="top" wrapText="1"/>
    </xf>
    <xf numFmtId="0" fontId="8" fillId="0" borderId="0" xfId="0" quotePrefix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3" quotePrefix="1" applyFont="1" applyFill="1" applyBorder="1" applyAlignment="1">
      <alignment vertical="top" wrapText="1"/>
    </xf>
    <xf numFmtId="0" fontId="6" fillId="0" borderId="0" xfId="0" quotePrefix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7" fillId="0" borderId="0" xfId="0" quotePrefix="1" applyFont="1" applyFill="1" applyBorder="1" applyAlignment="1">
      <alignment vertical="top" wrapText="1"/>
    </xf>
    <xf numFmtId="0" fontId="4" fillId="0" borderId="0" xfId="3" quotePrefix="1" applyFont="1" applyAlignment="1">
      <alignment vertical="top" wrapText="1"/>
    </xf>
    <xf numFmtId="40" fontId="4" fillId="0" borderId="2" xfId="3" applyNumberFormat="1" applyFont="1" applyBorder="1" applyAlignment="1">
      <alignment vertical="top" wrapText="1"/>
    </xf>
    <xf numFmtId="43" fontId="3" fillId="0" borderId="3" xfId="2" applyFont="1" applyBorder="1" applyAlignment="1">
      <alignment vertical="top" wrapText="1"/>
    </xf>
    <xf numFmtId="164" fontId="2" fillId="0" borderId="0" xfId="1" applyNumberFormat="1" applyFont="1" applyFill="1" applyAlignment="1">
      <alignment horizontal="center" vertical="top" wrapText="1"/>
    </xf>
    <xf numFmtId="0" fontId="3" fillId="0" borderId="4" xfId="1" applyFont="1" applyBorder="1" applyAlignment="1">
      <alignment vertical="top" wrapText="1"/>
    </xf>
    <xf numFmtId="0" fontId="3" fillId="0" borderId="4" xfId="1" applyFont="1" applyFill="1" applyBorder="1" applyAlignment="1">
      <alignment vertical="top" wrapText="1"/>
    </xf>
    <xf numFmtId="0" fontId="2" fillId="0" borderId="0" xfId="1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</cellXfs>
  <cellStyles count="4">
    <cellStyle name="Comma 10 10 3 2 2" xfId="2"/>
    <cellStyle name="Normal" xfId="0" builtinId="0"/>
    <cellStyle name="Normal 10 10 3" xfId="1"/>
    <cellStyle name="Normal 2 10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2"/>
  <sheetViews>
    <sheetView tabSelected="1" workbookViewId="0">
      <selection activeCell="F25" sqref="F25:F37"/>
    </sheetView>
  </sheetViews>
  <sheetFormatPr defaultColWidth="9.140625" defaultRowHeight="15.75" x14ac:dyDescent="0.25"/>
  <cols>
    <col min="1" max="1" width="13.7109375" style="3" customWidth="1"/>
    <col min="2" max="2" width="9.85546875" style="3" customWidth="1"/>
    <col min="3" max="3" width="53" style="3" bestFit="1" customWidth="1"/>
    <col min="4" max="4" width="15.5703125" style="5" customWidth="1"/>
    <col min="5" max="5" width="57.140625" style="6" customWidth="1"/>
    <col min="6" max="6" width="13" style="1" customWidth="1"/>
    <col min="7" max="7" width="13.140625" style="1" bestFit="1" customWidth="1"/>
    <col min="8" max="8" width="14.85546875" style="1" bestFit="1" customWidth="1"/>
    <col min="9" max="9" width="9.140625" style="1"/>
    <col min="10" max="10" width="13.28515625" style="1" customWidth="1"/>
    <col min="11" max="11" width="9.140625" style="1"/>
    <col min="12" max="12" width="39.5703125" style="1" customWidth="1"/>
    <col min="13" max="13" width="14" style="1" bestFit="1" customWidth="1"/>
    <col min="14" max="14" width="9.140625" style="1"/>
    <col min="15" max="15" width="11.28515625" style="1" bestFit="1" customWidth="1"/>
    <col min="16" max="16384" width="9.140625" style="1"/>
  </cols>
  <sheetData>
    <row r="1" spans="1:6" x14ac:dyDescent="0.25">
      <c r="A1" s="50" t="s">
        <v>0</v>
      </c>
      <c r="B1" s="50"/>
      <c r="C1" s="50"/>
      <c r="D1" s="50"/>
      <c r="E1" s="50"/>
    </row>
    <row r="2" spans="1:6" x14ac:dyDescent="0.25">
      <c r="A2" s="51">
        <v>43290</v>
      </c>
      <c r="B2" s="51"/>
      <c r="C2" s="51"/>
      <c r="D2" s="51"/>
      <c r="E2" s="51"/>
      <c r="F2" s="2"/>
    </row>
    <row r="3" spans="1:6" x14ac:dyDescent="0.25">
      <c r="A3" s="51" t="s">
        <v>1</v>
      </c>
      <c r="B3" s="51"/>
      <c r="C3" s="51"/>
      <c r="D3" s="51"/>
      <c r="E3" s="51"/>
      <c r="F3" s="2"/>
    </row>
    <row r="4" spans="1:6" x14ac:dyDescent="0.25">
      <c r="B4" s="4" t="s">
        <v>2</v>
      </c>
    </row>
    <row r="5" spans="1:6" x14ac:dyDescent="0.25">
      <c r="A5" s="4" t="s">
        <v>3</v>
      </c>
      <c r="B5" s="4" t="s">
        <v>4</v>
      </c>
      <c r="C5" s="4" t="s">
        <v>5</v>
      </c>
      <c r="D5" s="7" t="s">
        <v>3</v>
      </c>
      <c r="E5" s="8"/>
    </row>
    <row r="6" spans="1:6" ht="16.5" thickBot="1" x14ac:dyDescent="0.3">
      <c r="A6" s="9" t="s">
        <v>6</v>
      </c>
      <c r="B6" s="9" t="s">
        <v>6</v>
      </c>
      <c r="C6" s="9" t="s">
        <v>7</v>
      </c>
      <c r="D6" s="10" t="s">
        <v>8</v>
      </c>
      <c r="E6" s="11" t="s">
        <v>9</v>
      </c>
    </row>
    <row r="7" spans="1:6" ht="16.5" thickTop="1" x14ac:dyDescent="0.25">
      <c r="A7" s="12"/>
      <c r="B7" s="13"/>
      <c r="C7" s="13"/>
      <c r="D7" s="14"/>
      <c r="E7" s="15"/>
    </row>
    <row r="8" spans="1:6" ht="16.5" x14ac:dyDescent="0.25">
      <c r="A8" s="16">
        <v>127913</v>
      </c>
      <c r="B8" s="16">
        <v>136</v>
      </c>
      <c r="C8" s="17" t="s">
        <v>10</v>
      </c>
      <c r="D8" s="18">
        <v>1826.66</v>
      </c>
      <c r="E8" s="17" t="s">
        <v>10</v>
      </c>
    </row>
    <row r="9" spans="1:6" ht="16.5" x14ac:dyDescent="0.25">
      <c r="A9" s="16">
        <v>127917</v>
      </c>
      <c r="B9" s="16">
        <v>275</v>
      </c>
      <c r="C9" s="17" t="s">
        <v>10</v>
      </c>
      <c r="D9" s="18">
        <v>225</v>
      </c>
      <c r="E9" s="17" t="s">
        <v>10</v>
      </c>
    </row>
    <row r="10" spans="1:6" ht="16.5" x14ac:dyDescent="0.25">
      <c r="A10" s="16">
        <v>127918</v>
      </c>
      <c r="B10" s="16">
        <v>620</v>
      </c>
      <c r="C10" s="17" t="s">
        <v>10</v>
      </c>
      <c r="D10" s="18">
        <v>225.11</v>
      </c>
      <c r="E10" s="17" t="s">
        <v>10</v>
      </c>
    </row>
    <row r="11" spans="1:6" ht="16.5" x14ac:dyDescent="0.25">
      <c r="A11" s="16">
        <v>127921</v>
      </c>
      <c r="B11" s="16">
        <v>1880</v>
      </c>
      <c r="C11" s="17" t="s">
        <v>10</v>
      </c>
      <c r="D11" s="18">
        <v>50</v>
      </c>
      <c r="E11" s="17" t="s">
        <v>10</v>
      </c>
    </row>
    <row r="12" spans="1:6" ht="33" x14ac:dyDescent="0.25">
      <c r="A12" s="19">
        <v>127968</v>
      </c>
      <c r="B12" s="19">
        <v>1081</v>
      </c>
      <c r="C12" s="19" t="s">
        <v>11</v>
      </c>
      <c r="D12" s="20">
        <v>380.8</v>
      </c>
      <c r="E12" s="21" t="s">
        <v>12</v>
      </c>
    </row>
    <row r="13" spans="1:6" ht="16.5" x14ac:dyDescent="0.25">
      <c r="A13" s="19">
        <v>127976</v>
      </c>
      <c r="B13" s="19">
        <v>494</v>
      </c>
      <c r="C13" s="19" t="s">
        <v>13</v>
      </c>
      <c r="D13" s="20">
        <v>148603.13</v>
      </c>
      <c r="E13" s="22" t="s">
        <v>14</v>
      </c>
    </row>
    <row r="14" spans="1:6" ht="16.5" x14ac:dyDescent="0.25">
      <c r="A14" s="16">
        <v>127992</v>
      </c>
      <c r="B14" s="16">
        <v>188</v>
      </c>
      <c r="C14" s="16" t="s">
        <v>15</v>
      </c>
      <c r="D14" s="18">
        <v>12032.48</v>
      </c>
      <c r="E14" s="23" t="s">
        <v>16</v>
      </c>
    </row>
    <row r="15" spans="1:6" ht="33" x14ac:dyDescent="0.25">
      <c r="A15" s="16">
        <v>128012</v>
      </c>
      <c r="B15" s="16">
        <v>1804</v>
      </c>
      <c r="C15" s="16" t="s">
        <v>17</v>
      </c>
      <c r="D15" s="18">
        <v>779.28</v>
      </c>
      <c r="E15" s="22" t="s">
        <v>18</v>
      </c>
    </row>
    <row r="16" spans="1:6" ht="16.5" x14ac:dyDescent="0.25">
      <c r="A16" s="16">
        <v>128070</v>
      </c>
      <c r="B16" s="16">
        <v>136</v>
      </c>
      <c r="C16" s="17" t="s">
        <v>10</v>
      </c>
      <c r="D16" s="18">
        <v>1826.66</v>
      </c>
      <c r="E16" s="17" t="s">
        <v>10</v>
      </c>
    </row>
    <row r="17" spans="1:6" ht="16.5" x14ac:dyDescent="0.25">
      <c r="A17" s="16">
        <v>128074</v>
      </c>
      <c r="B17" s="16">
        <v>275</v>
      </c>
      <c r="C17" s="17" t="s">
        <v>10</v>
      </c>
      <c r="D17" s="18">
        <v>225</v>
      </c>
      <c r="E17" s="17" t="s">
        <v>10</v>
      </c>
    </row>
    <row r="18" spans="1:6" ht="16.5" x14ac:dyDescent="0.25">
      <c r="A18" s="16">
        <v>128079</v>
      </c>
      <c r="B18" s="16">
        <v>620</v>
      </c>
      <c r="C18" s="17" t="s">
        <v>10</v>
      </c>
      <c r="D18" s="18">
        <v>225.11</v>
      </c>
      <c r="E18" s="17" t="s">
        <v>10</v>
      </c>
    </row>
    <row r="19" spans="1:6" ht="16.5" x14ac:dyDescent="0.25">
      <c r="A19" s="16">
        <v>128088</v>
      </c>
      <c r="B19" s="16">
        <v>1880</v>
      </c>
      <c r="C19" s="17" t="s">
        <v>10</v>
      </c>
      <c r="D19" s="18">
        <v>75</v>
      </c>
      <c r="E19" s="17" t="s">
        <v>10</v>
      </c>
    </row>
    <row r="20" spans="1:6" ht="33" x14ac:dyDescent="0.25">
      <c r="A20" s="16">
        <v>128147</v>
      </c>
      <c r="B20" s="16">
        <v>1804</v>
      </c>
      <c r="C20" s="16" t="s">
        <v>17</v>
      </c>
      <c r="D20" s="18">
        <v>779.28</v>
      </c>
      <c r="E20" s="22" t="s">
        <v>19</v>
      </c>
    </row>
    <row r="21" spans="1:6" ht="33" x14ac:dyDescent="0.25">
      <c r="A21" s="16">
        <v>128163</v>
      </c>
      <c r="B21" s="16">
        <v>1081</v>
      </c>
      <c r="C21" s="16" t="s">
        <v>11</v>
      </c>
      <c r="D21" s="18">
        <v>380.8</v>
      </c>
      <c r="E21" s="24" t="s">
        <v>20</v>
      </c>
    </row>
    <row r="22" spans="1:6" ht="33" x14ac:dyDescent="0.25">
      <c r="A22" s="16">
        <v>128173</v>
      </c>
      <c r="B22" s="16">
        <v>656</v>
      </c>
      <c r="C22" s="16" t="s">
        <v>21</v>
      </c>
      <c r="D22" s="18">
        <v>9687.9699999999993</v>
      </c>
      <c r="E22" s="25" t="s">
        <v>22</v>
      </c>
    </row>
    <row r="23" spans="1:6" ht="33" x14ac:dyDescent="0.25">
      <c r="A23" s="16">
        <v>128203</v>
      </c>
      <c r="B23" s="16">
        <v>656</v>
      </c>
      <c r="C23" s="16" t="s">
        <v>21</v>
      </c>
      <c r="D23" s="18">
        <v>9834.67</v>
      </c>
      <c r="E23" s="25" t="s">
        <v>601</v>
      </c>
    </row>
    <row r="24" spans="1:6" ht="33" x14ac:dyDescent="0.25">
      <c r="A24" s="16">
        <v>128204</v>
      </c>
      <c r="B24" s="16">
        <v>1317</v>
      </c>
      <c r="C24" s="16" t="s">
        <v>555</v>
      </c>
      <c r="D24" s="18">
        <v>1739.64</v>
      </c>
      <c r="E24" s="22" t="s">
        <v>556</v>
      </c>
    </row>
    <row r="25" spans="1:6" ht="31.5" x14ac:dyDescent="0.25">
      <c r="A25" s="3" t="s">
        <v>23</v>
      </c>
      <c r="B25" s="3" t="s">
        <v>23</v>
      </c>
      <c r="C25" s="26" t="s">
        <v>24</v>
      </c>
      <c r="D25" s="27">
        <v>17008.66</v>
      </c>
      <c r="E25" s="26" t="s">
        <v>25</v>
      </c>
      <c r="F25" s="28"/>
    </row>
    <row r="26" spans="1:6" x14ac:dyDescent="0.25">
      <c r="A26" s="6" t="s">
        <v>23</v>
      </c>
      <c r="B26" s="6" t="s">
        <v>23</v>
      </c>
      <c r="C26" s="26" t="s">
        <v>26</v>
      </c>
      <c r="D26" s="27">
        <v>78826.11</v>
      </c>
      <c r="E26" s="26" t="s">
        <v>27</v>
      </c>
      <c r="F26" s="28"/>
    </row>
    <row r="27" spans="1:6" x14ac:dyDescent="0.25">
      <c r="A27" s="3" t="s">
        <v>23</v>
      </c>
      <c r="B27" s="3" t="s">
        <v>23</v>
      </c>
      <c r="C27" s="26" t="s">
        <v>28</v>
      </c>
      <c r="D27" s="27">
        <v>251432.05</v>
      </c>
      <c r="E27" s="26" t="s">
        <v>27</v>
      </c>
      <c r="F27" s="28"/>
    </row>
    <row r="28" spans="1:6" x14ac:dyDescent="0.25">
      <c r="A28" s="3" t="s">
        <v>23</v>
      </c>
      <c r="B28" s="3" t="s">
        <v>23</v>
      </c>
      <c r="C28" s="26" t="s">
        <v>29</v>
      </c>
      <c r="D28" s="27">
        <v>34228.239999999998</v>
      </c>
      <c r="E28" s="26" t="s">
        <v>27</v>
      </c>
      <c r="F28" s="28"/>
    </row>
    <row r="29" spans="1:6" x14ac:dyDescent="0.25">
      <c r="A29" s="3" t="s">
        <v>23</v>
      </c>
      <c r="B29" s="3" t="s">
        <v>23</v>
      </c>
      <c r="C29" s="26" t="s">
        <v>30</v>
      </c>
      <c r="D29" s="29">
        <f>1826+80</f>
        <v>1906</v>
      </c>
      <c r="E29" s="26" t="s">
        <v>27</v>
      </c>
      <c r="F29" s="28"/>
    </row>
    <row r="30" spans="1:6" x14ac:dyDescent="0.25">
      <c r="A30" s="3" t="s">
        <v>23</v>
      </c>
      <c r="B30" s="3" t="s">
        <v>23</v>
      </c>
      <c r="C30" s="26" t="s">
        <v>31</v>
      </c>
      <c r="D30" s="27">
        <v>2956.6</v>
      </c>
      <c r="E30" s="26" t="s">
        <v>27</v>
      </c>
      <c r="F30" s="28"/>
    </row>
    <row r="31" spans="1:6" x14ac:dyDescent="0.25">
      <c r="A31" s="3" t="s">
        <v>23</v>
      </c>
      <c r="B31" s="3" t="s">
        <v>23</v>
      </c>
      <c r="C31" s="26" t="s">
        <v>32</v>
      </c>
      <c r="D31" s="27">
        <v>1033.22</v>
      </c>
      <c r="E31" s="26" t="s">
        <v>27</v>
      </c>
      <c r="F31" s="28"/>
    </row>
    <row r="32" spans="1:6" x14ac:dyDescent="0.25">
      <c r="A32" s="3" t="s">
        <v>23</v>
      </c>
      <c r="B32" s="3" t="s">
        <v>23</v>
      </c>
      <c r="C32" s="26" t="s">
        <v>33</v>
      </c>
      <c r="D32" s="27">
        <v>3711.94</v>
      </c>
      <c r="E32" s="26" t="s">
        <v>34</v>
      </c>
      <c r="F32" s="28"/>
    </row>
    <row r="33" spans="1:6" x14ac:dyDescent="0.25">
      <c r="A33" s="6" t="s">
        <v>23</v>
      </c>
      <c r="B33" s="6" t="s">
        <v>23</v>
      </c>
      <c r="C33" s="26" t="s">
        <v>35</v>
      </c>
      <c r="D33" s="27">
        <v>77844.259999999995</v>
      </c>
      <c r="E33" s="26" t="s">
        <v>34</v>
      </c>
      <c r="F33" s="28"/>
    </row>
    <row r="34" spans="1:6" x14ac:dyDescent="0.25">
      <c r="A34" s="3" t="s">
        <v>23</v>
      </c>
      <c r="B34" s="3" t="s">
        <v>23</v>
      </c>
      <c r="C34" s="26" t="s">
        <v>36</v>
      </c>
      <c r="D34" s="27">
        <v>244559.08</v>
      </c>
      <c r="E34" s="26" t="s">
        <v>34</v>
      </c>
      <c r="F34" s="28"/>
    </row>
    <row r="35" spans="1:6" x14ac:dyDescent="0.25">
      <c r="A35" s="3" t="s">
        <v>23</v>
      </c>
      <c r="B35" s="3" t="s">
        <v>23</v>
      </c>
      <c r="C35" s="26" t="s">
        <v>37</v>
      </c>
      <c r="D35" s="27">
        <v>33040.74</v>
      </c>
      <c r="E35" s="26" t="s">
        <v>34</v>
      </c>
      <c r="F35" s="28"/>
    </row>
    <row r="36" spans="1:6" x14ac:dyDescent="0.25">
      <c r="A36" s="3" t="s">
        <v>23</v>
      </c>
      <c r="B36" s="3" t="s">
        <v>23</v>
      </c>
      <c r="C36" s="26" t="s">
        <v>38</v>
      </c>
      <c r="D36" s="29">
        <f>1766+80</f>
        <v>1846</v>
      </c>
      <c r="E36" s="26" t="s">
        <v>34</v>
      </c>
      <c r="F36" s="28"/>
    </row>
    <row r="37" spans="1:6" x14ac:dyDescent="0.25">
      <c r="A37" s="3" t="s">
        <v>23</v>
      </c>
      <c r="B37" s="3" t="s">
        <v>23</v>
      </c>
      <c r="C37" s="26" t="s">
        <v>39</v>
      </c>
      <c r="D37" s="30">
        <v>1033.22</v>
      </c>
      <c r="E37" s="26" t="s">
        <v>34</v>
      </c>
      <c r="F37" s="28"/>
    </row>
    <row r="38" spans="1:6" x14ac:dyDescent="0.25">
      <c r="C38" s="31"/>
      <c r="D38" s="32"/>
      <c r="E38" s="26"/>
    </row>
    <row r="39" spans="1:6" ht="31.5" x14ac:dyDescent="0.25">
      <c r="A39" s="3" t="s">
        <v>40</v>
      </c>
      <c r="D39" s="5">
        <f>SUM(D7:D38)</f>
        <v>938322.70999999985</v>
      </c>
    </row>
    <row r="40" spans="1:6" ht="16.5" x14ac:dyDescent="0.25">
      <c r="A40" s="16"/>
      <c r="B40" s="16"/>
      <c r="C40" s="16"/>
      <c r="D40" s="18"/>
      <c r="E40" s="33"/>
    </row>
    <row r="41" spans="1:6" ht="49.5" x14ac:dyDescent="0.25">
      <c r="A41" s="16">
        <v>127840</v>
      </c>
      <c r="B41" s="16">
        <v>1308</v>
      </c>
      <c r="C41" s="16" t="s">
        <v>41</v>
      </c>
      <c r="D41" s="18">
        <v>106.73</v>
      </c>
      <c r="E41" s="16" t="s">
        <v>42</v>
      </c>
    </row>
    <row r="42" spans="1:6" ht="49.5" x14ac:dyDescent="0.25">
      <c r="A42" s="16">
        <v>127841</v>
      </c>
      <c r="B42" s="16">
        <v>4</v>
      </c>
      <c r="C42" s="16" t="s">
        <v>43</v>
      </c>
      <c r="D42" s="18">
        <v>656.26</v>
      </c>
      <c r="E42" s="19" t="s">
        <v>44</v>
      </c>
    </row>
    <row r="43" spans="1:6" ht="84" customHeight="1" x14ac:dyDescent="0.25">
      <c r="A43" s="16">
        <v>127842</v>
      </c>
      <c r="B43" s="16">
        <v>19</v>
      </c>
      <c r="C43" s="16" t="s">
        <v>45</v>
      </c>
      <c r="D43" s="18">
        <v>120.15</v>
      </c>
      <c r="E43" s="16" t="s">
        <v>46</v>
      </c>
    </row>
    <row r="44" spans="1:6" ht="132" x14ac:dyDescent="0.25">
      <c r="A44" s="16">
        <v>127843</v>
      </c>
      <c r="B44" s="16">
        <v>26</v>
      </c>
      <c r="C44" s="16" t="s">
        <v>47</v>
      </c>
      <c r="D44" s="18">
        <v>141.75</v>
      </c>
      <c r="E44" s="16" t="s">
        <v>48</v>
      </c>
    </row>
    <row r="45" spans="1:6" ht="49.5" x14ac:dyDescent="0.25">
      <c r="A45" s="16">
        <v>127844</v>
      </c>
      <c r="B45" s="16">
        <v>40</v>
      </c>
      <c r="C45" s="16" t="s">
        <v>49</v>
      </c>
      <c r="D45" s="18">
        <v>100</v>
      </c>
      <c r="E45" s="16" t="s">
        <v>50</v>
      </c>
    </row>
    <row r="46" spans="1:6" ht="69.75" customHeight="1" x14ac:dyDescent="0.25">
      <c r="A46" s="16">
        <v>127845</v>
      </c>
      <c r="B46" s="16">
        <v>55</v>
      </c>
      <c r="C46" s="16" t="s">
        <v>51</v>
      </c>
      <c r="D46" s="18">
        <v>33.58</v>
      </c>
      <c r="E46" s="16" t="s">
        <v>52</v>
      </c>
    </row>
    <row r="47" spans="1:6" ht="49.5" x14ac:dyDescent="0.25">
      <c r="A47" s="16">
        <v>127846</v>
      </c>
      <c r="B47" s="16">
        <v>1895</v>
      </c>
      <c r="C47" s="16" t="s">
        <v>53</v>
      </c>
      <c r="D47" s="18">
        <v>15</v>
      </c>
      <c r="E47" s="22" t="s">
        <v>54</v>
      </c>
    </row>
    <row r="48" spans="1:6" ht="49.5" x14ac:dyDescent="0.25">
      <c r="A48" s="16">
        <v>127847</v>
      </c>
      <c r="B48" s="16">
        <v>1897</v>
      </c>
      <c r="C48" s="16" t="s">
        <v>55</v>
      </c>
      <c r="D48" s="18">
        <v>72</v>
      </c>
      <c r="E48" s="22" t="s">
        <v>56</v>
      </c>
    </row>
    <row r="49" spans="1:5" ht="49.5" x14ac:dyDescent="0.25">
      <c r="A49" s="16">
        <v>127848</v>
      </c>
      <c r="B49" s="16">
        <v>123</v>
      </c>
      <c r="C49" s="16" t="s">
        <v>57</v>
      </c>
      <c r="D49" s="18">
        <v>500</v>
      </c>
      <c r="E49" s="16" t="s">
        <v>58</v>
      </c>
    </row>
    <row r="50" spans="1:5" ht="33" x14ac:dyDescent="0.25">
      <c r="A50" s="16">
        <v>127849</v>
      </c>
      <c r="B50" s="16">
        <v>1235</v>
      </c>
      <c r="C50" s="16" t="s">
        <v>59</v>
      </c>
      <c r="D50" s="18">
        <v>135.72</v>
      </c>
      <c r="E50" s="17" t="s">
        <v>60</v>
      </c>
    </row>
    <row r="51" spans="1:5" ht="54" customHeight="1" x14ac:dyDescent="0.25">
      <c r="A51" s="16">
        <v>127850</v>
      </c>
      <c r="B51" s="16">
        <v>1896</v>
      </c>
      <c r="C51" s="16" t="s">
        <v>61</v>
      </c>
      <c r="D51" s="18">
        <v>60</v>
      </c>
      <c r="E51" s="22" t="s">
        <v>62</v>
      </c>
    </row>
    <row r="52" spans="1:5" ht="201.75" customHeight="1" x14ac:dyDescent="0.25">
      <c r="A52" s="16">
        <v>127851</v>
      </c>
      <c r="B52" s="16">
        <v>174</v>
      </c>
      <c r="C52" s="16" t="s">
        <v>63</v>
      </c>
      <c r="D52" s="18">
        <v>238</v>
      </c>
      <c r="E52" s="16" t="s">
        <v>64</v>
      </c>
    </row>
    <row r="53" spans="1:5" ht="66.75" customHeight="1" x14ac:dyDescent="0.25">
      <c r="A53" s="16">
        <v>127852</v>
      </c>
      <c r="B53" s="16">
        <v>1034</v>
      </c>
      <c r="C53" s="16" t="s">
        <v>65</v>
      </c>
      <c r="D53" s="18">
        <v>55.9</v>
      </c>
      <c r="E53" s="16" t="s">
        <v>66</v>
      </c>
    </row>
    <row r="54" spans="1:5" ht="33" x14ac:dyDescent="0.25">
      <c r="A54" s="16">
        <v>127853</v>
      </c>
      <c r="B54" s="16">
        <v>214</v>
      </c>
      <c r="C54" s="16" t="s">
        <v>67</v>
      </c>
      <c r="D54" s="18">
        <v>116.24</v>
      </c>
      <c r="E54" s="17" t="s">
        <v>68</v>
      </c>
    </row>
    <row r="55" spans="1:5" ht="34.5" customHeight="1" x14ac:dyDescent="0.25">
      <c r="A55" s="16">
        <v>127854</v>
      </c>
      <c r="B55" s="16">
        <v>233</v>
      </c>
      <c r="C55" s="16" t="s">
        <v>69</v>
      </c>
      <c r="D55" s="18">
        <v>45</v>
      </c>
      <c r="E55" s="16" t="s">
        <v>70</v>
      </c>
    </row>
    <row r="56" spans="1:5" ht="49.5" x14ac:dyDescent="0.25">
      <c r="A56" s="16">
        <v>127855</v>
      </c>
      <c r="B56" s="16">
        <v>235</v>
      </c>
      <c r="C56" s="16" t="s">
        <v>71</v>
      </c>
      <c r="D56" s="18">
        <v>116.4</v>
      </c>
      <c r="E56" s="16" t="s">
        <v>72</v>
      </c>
    </row>
    <row r="57" spans="1:5" ht="165" x14ac:dyDescent="0.25">
      <c r="A57" s="16">
        <v>127856</v>
      </c>
      <c r="B57" s="16">
        <v>253</v>
      </c>
      <c r="C57" s="16" t="s">
        <v>73</v>
      </c>
      <c r="D57" s="18">
        <v>1376.3</v>
      </c>
      <c r="E57" s="16" t="s">
        <v>74</v>
      </c>
    </row>
    <row r="58" spans="1:5" ht="267" customHeight="1" x14ac:dyDescent="0.25">
      <c r="A58" s="16">
        <v>127857</v>
      </c>
      <c r="B58" s="16">
        <v>257</v>
      </c>
      <c r="C58" s="16" t="s">
        <v>75</v>
      </c>
      <c r="D58" s="18">
        <v>687.26</v>
      </c>
      <c r="E58" s="16" t="s">
        <v>76</v>
      </c>
    </row>
    <row r="59" spans="1:5" ht="33" x14ac:dyDescent="0.25">
      <c r="A59" s="16">
        <v>127858</v>
      </c>
      <c r="B59" s="16">
        <v>1892</v>
      </c>
      <c r="C59" s="16" t="s">
        <v>77</v>
      </c>
      <c r="D59" s="18">
        <v>1005.02</v>
      </c>
      <c r="E59" s="17" t="s">
        <v>68</v>
      </c>
    </row>
    <row r="60" spans="1:5" ht="49.5" x14ac:dyDescent="0.25">
      <c r="A60" s="16">
        <v>127859</v>
      </c>
      <c r="B60" s="16">
        <v>350</v>
      </c>
      <c r="C60" s="16" t="s">
        <v>78</v>
      </c>
      <c r="D60" s="18">
        <v>80</v>
      </c>
      <c r="E60" s="16" t="s">
        <v>79</v>
      </c>
    </row>
    <row r="61" spans="1:5" ht="33" x14ac:dyDescent="0.25">
      <c r="A61" s="16">
        <v>127860</v>
      </c>
      <c r="B61" s="16">
        <v>1650</v>
      </c>
      <c r="C61" s="16" t="s">
        <v>80</v>
      </c>
      <c r="D61" s="18">
        <v>619.37</v>
      </c>
      <c r="E61" s="17" t="s">
        <v>81</v>
      </c>
    </row>
    <row r="62" spans="1:5" ht="49.5" x14ac:dyDescent="0.25">
      <c r="A62" s="16">
        <v>127861</v>
      </c>
      <c r="B62" s="16">
        <v>393</v>
      </c>
      <c r="C62" s="16" t="s">
        <v>82</v>
      </c>
      <c r="D62" s="18">
        <v>857.85</v>
      </c>
      <c r="E62" s="16" t="s">
        <v>83</v>
      </c>
    </row>
    <row r="63" spans="1:5" ht="66" x14ac:dyDescent="0.25">
      <c r="A63" s="16">
        <v>127862</v>
      </c>
      <c r="B63" s="16">
        <v>399</v>
      </c>
      <c r="C63" s="16" t="s">
        <v>84</v>
      </c>
      <c r="D63" s="18">
        <v>10000</v>
      </c>
      <c r="E63" s="16" t="s">
        <v>85</v>
      </c>
    </row>
    <row r="64" spans="1:5" ht="33" x14ac:dyDescent="0.25">
      <c r="A64" s="16">
        <v>127863</v>
      </c>
      <c r="B64" s="16">
        <v>414</v>
      </c>
      <c r="C64" s="16" t="s">
        <v>86</v>
      </c>
      <c r="D64" s="18">
        <v>1421.29</v>
      </c>
      <c r="E64" s="17" t="s">
        <v>81</v>
      </c>
    </row>
    <row r="65" spans="1:5" ht="99" x14ac:dyDescent="0.25">
      <c r="A65" s="16">
        <v>127864</v>
      </c>
      <c r="B65" s="16">
        <v>425</v>
      </c>
      <c r="C65" s="16" t="s">
        <v>87</v>
      </c>
      <c r="D65" s="18">
        <v>181.2</v>
      </c>
      <c r="E65" s="33" t="s">
        <v>88</v>
      </c>
    </row>
    <row r="66" spans="1:5" ht="33" x14ac:dyDescent="0.25">
      <c r="A66" s="16">
        <v>127865</v>
      </c>
      <c r="B66" s="16">
        <v>439</v>
      </c>
      <c r="C66" s="16" t="s">
        <v>89</v>
      </c>
      <c r="D66" s="18">
        <v>160.53</v>
      </c>
      <c r="E66" s="22" t="s">
        <v>90</v>
      </c>
    </row>
    <row r="67" spans="1:5" ht="66" x14ac:dyDescent="0.25">
      <c r="A67" s="16">
        <v>127866</v>
      </c>
      <c r="B67" s="16">
        <v>441</v>
      </c>
      <c r="C67" s="16" t="s">
        <v>91</v>
      </c>
      <c r="D67" s="18">
        <v>530.02</v>
      </c>
      <c r="E67" s="33" t="s">
        <v>92</v>
      </c>
    </row>
    <row r="68" spans="1:5" ht="33" x14ac:dyDescent="0.25">
      <c r="A68" s="16">
        <v>127867</v>
      </c>
      <c r="B68" s="16">
        <v>454</v>
      </c>
      <c r="C68" s="16" t="s">
        <v>93</v>
      </c>
      <c r="D68" s="18">
        <v>23.99</v>
      </c>
      <c r="E68" s="16" t="s">
        <v>94</v>
      </c>
    </row>
    <row r="69" spans="1:5" ht="49.5" x14ac:dyDescent="0.25">
      <c r="A69" s="16">
        <v>127868</v>
      </c>
      <c r="B69" s="16">
        <v>499</v>
      </c>
      <c r="C69" s="16" t="s">
        <v>95</v>
      </c>
      <c r="D69" s="18">
        <v>816.02</v>
      </c>
      <c r="E69" s="16" t="s">
        <v>96</v>
      </c>
    </row>
    <row r="70" spans="1:5" ht="82.5" x14ac:dyDescent="0.25">
      <c r="A70" s="16">
        <v>127869</v>
      </c>
      <c r="B70" s="16">
        <v>508</v>
      </c>
      <c r="C70" s="16" t="s">
        <v>97</v>
      </c>
      <c r="D70" s="18">
        <v>73.849999999999994</v>
      </c>
      <c r="E70" s="16" t="s">
        <v>98</v>
      </c>
    </row>
    <row r="71" spans="1:5" ht="49.5" x14ac:dyDescent="0.25">
      <c r="A71" s="16">
        <v>127870</v>
      </c>
      <c r="B71" s="16">
        <v>591</v>
      </c>
      <c r="C71" s="16" t="s">
        <v>99</v>
      </c>
      <c r="D71" s="18">
        <v>14.9</v>
      </c>
      <c r="E71" s="16" t="s">
        <v>100</v>
      </c>
    </row>
    <row r="72" spans="1:5" ht="49.5" x14ac:dyDescent="0.25">
      <c r="A72" s="16">
        <v>127871</v>
      </c>
      <c r="B72" s="16">
        <v>791</v>
      </c>
      <c r="C72" s="16" t="s">
        <v>101</v>
      </c>
      <c r="D72" s="18">
        <v>499.44</v>
      </c>
      <c r="E72" s="16" t="s">
        <v>102</v>
      </c>
    </row>
    <row r="73" spans="1:5" ht="33" x14ac:dyDescent="0.25">
      <c r="A73" s="16">
        <v>127872</v>
      </c>
      <c r="B73" s="16">
        <v>727</v>
      </c>
      <c r="C73" s="16" t="s">
        <v>103</v>
      </c>
      <c r="D73" s="18">
        <v>25</v>
      </c>
      <c r="E73" s="16" t="s">
        <v>104</v>
      </c>
    </row>
    <row r="74" spans="1:5" ht="49.5" x14ac:dyDescent="0.25">
      <c r="A74" s="16">
        <v>127873</v>
      </c>
      <c r="B74" s="16">
        <v>1243</v>
      </c>
      <c r="C74" s="16" t="s">
        <v>105</v>
      </c>
      <c r="D74" s="18">
        <v>102</v>
      </c>
      <c r="E74" s="22" t="s">
        <v>106</v>
      </c>
    </row>
    <row r="75" spans="1:5" ht="33" x14ac:dyDescent="0.25">
      <c r="A75" s="16">
        <v>127874</v>
      </c>
      <c r="B75" s="16">
        <v>2</v>
      </c>
      <c r="C75" s="16" t="s">
        <v>107</v>
      </c>
      <c r="D75" s="18">
        <v>80.63</v>
      </c>
      <c r="E75" s="16" t="s">
        <v>108</v>
      </c>
    </row>
    <row r="76" spans="1:5" ht="33" x14ac:dyDescent="0.25">
      <c r="A76" s="16">
        <v>127875</v>
      </c>
      <c r="B76" s="16">
        <v>4</v>
      </c>
      <c r="C76" s="16" t="s">
        <v>43</v>
      </c>
      <c r="D76" s="18">
        <v>1375</v>
      </c>
      <c r="E76" s="19" t="s">
        <v>109</v>
      </c>
    </row>
    <row r="77" spans="1:5" ht="33" x14ac:dyDescent="0.25">
      <c r="A77" s="16">
        <v>127876</v>
      </c>
      <c r="B77" s="16">
        <v>29</v>
      </c>
      <c r="C77" s="16" t="s">
        <v>110</v>
      </c>
      <c r="D77" s="18">
        <v>601.72</v>
      </c>
      <c r="E77" s="16" t="s">
        <v>111</v>
      </c>
    </row>
    <row r="78" spans="1:5" ht="33" x14ac:dyDescent="0.25">
      <c r="A78" s="16">
        <v>127877</v>
      </c>
      <c r="B78" s="16">
        <v>1612</v>
      </c>
      <c r="C78" s="16" t="s">
        <v>112</v>
      </c>
      <c r="D78" s="18">
        <v>294.48</v>
      </c>
      <c r="E78" s="34" t="s">
        <v>113</v>
      </c>
    </row>
    <row r="79" spans="1:5" ht="33" x14ac:dyDescent="0.25">
      <c r="A79" s="16">
        <v>127878</v>
      </c>
      <c r="B79" s="16">
        <v>1338</v>
      </c>
      <c r="C79" s="16" t="s">
        <v>114</v>
      </c>
      <c r="D79" s="18">
        <v>52.82</v>
      </c>
      <c r="E79" s="17" t="s">
        <v>115</v>
      </c>
    </row>
    <row r="80" spans="1:5" ht="33" x14ac:dyDescent="0.25">
      <c r="A80" s="16">
        <v>127879</v>
      </c>
      <c r="B80" s="16">
        <v>286</v>
      </c>
      <c r="C80" s="16" t="s">
        <v>116</v>
      </c>
      <c r="D80" s="18">
        <v>13482</v>
      </c>
      <c r="E80" s="16" t="s">
        <v>117</v>
      </c>
    </row>
    <row r="81" spans="1:5" ht="16.5" x14ac:dyDescent="0.25">
      <c r="A81" s="16">
        <v>127880</v>
      </c>
      <c r="B81" s="16">
        <v>342</v>
      </c>
      <c r="C81" s="16" t="s">
        <v>118</v>
      </c>
      <c r="D81" s="18">
        <v>1057.98</v>
      </c>
      <c r="E81" s="19" t="s">
        <v>119</v>
      </c>
    </row>
    <row r="82" spans="1:5" ht="33" x14ac:dyDescent="0.25">
      <c r="A82" s="16">
        <v>127881</v>
      </c>
      <c r="B82" s="16">
        <v>1508</v>
      </c>
      <c r="C82" s="16" t="s">
        <v>120</v>
      </c>
      <c r="D82" s="18">
        <v>24.15</v>
      </c>
      <c r="E82" s="16" t="s">
        <v>121</v>
      </c>
    </row>
    <row r="83" spans="1:5" ht="33" x14ac:dyDescent="0.25">
      <c r="A83" s="16">
        <v>127882</v>
      </c>
      <c r="B83" s="16">
        <v>375</v>
      </c>
      <c r="C83" s="16" t="s">
        <v>122</v>
      </c>
      <c r="D83" s="18">
        <v>17.2</v>
      </c>
      <c r="E83" s="35" t="s">
        <v>123</v>
      </c>
    </row>
    <row r="84" spans="1:5" ht="33" x14ac:dyDescent="0.25">
      <c r="A84" s="16">
        <v>127883</v>
      </c>
      <c r="B84" s="16">
        <v>376</v>
      </c>
      <c r="C84" s="16" t="s">
        <v>124</v>
      </c>
      <c r="D84" s="18">
        <v>21.42</v>
      </c>
      <c r="E84" s="35" t="s">
        <v>125</v>
      </c>
    </row>
    <row r="85" spans="1:5" ht="115.5" x14ac:dyDescent="0.25">
      <c r="A85" s="16">
        <v>127884</v>
      </c>
      <c r="B85" s="16">
        <v>425</v>
      </c>
      <c r="C85" s="16" t="s">
        <v>87</v>
      </c>
      <c r="D85" s="18">
        <v>144.18</v>
      </c>
      <c r="E85" s="16" t="s">
        <v>126</v>
      </c>
    </row>
    <row r="86" spans="1:5" ht="115.5" x14ac:dyDescent="0.25">
      <c r="A86" s="16">
        <v>127885</v>
      </c>
      <c r="B86" s="16">
        <v>425</v>
      </c>
      <c r="C86" s="16" t="s">
        <v>87</v>
      </c>
      <c r="D86" s="18">
        <v>281.64999999999998</v>
      </c>
      <c r="E86" s="33" t="s">
        <v>127</v>
      </c>
    </row>
    <row r="87" spans="1:5" ht="33" x14ac:dyDescent="0.25">
      <c r="A87" s="16">
        <v>127886</v>
      </c>
      <c r="B87" s="16">
        <v>467</v>
      </c>
      <c r="C87" s="16" t="s">
        <v>128</v>
      </c>
      <c r="D87" s="18">
        <v>192.38</v>
      </c>
      <c r="E87" s="19" t="s">
        <v>129</v>
      </c>
    </row>
    <row r="88" spans="1:5" ht="33" x14ac:dyDescent="0.25">
      <c r="A88" s="16">
        <v>127887</v>
      </c>
      <c r="B88" s="16">
        <v>502</v>
      </c>
      <c r="C88" s="16" t="s">
        <v>130</v>
      </c>
      <c r="D88" s="18">
        <v>846.78</v>
      </c>
      <c r="E88" s="17" t="s">
        <v>81</v>
      </c>
    </row>
    <row r="89" spans="1:5" ht="132" x14ac:dyDescent="0.25">
      <c r="A89" s="16">
        <v>127888</v>
      </c>
      <c r="B89" s="16">
        <v>506</v>
      </c>
      <c r="C89" s="16" t="s">
        <v>131</v>
      </c>
      <c r="D89" s="18">
        <v>138.57</v>
      </c>
      <c r="E89" s="16" t="s">
        <v>132</v>
      </c>
    </row>
    <row r="90" spans="1:5" ht="49.5" x14ac:dyDescent="0.25">
      <c r="A90" s="16">
        <v>127889</v>
      </c>
      <c r="B90" s="16">
        <v>569</v>
      </c>
      <c r="C90" s="16" t="s">
        <v>133</v>
      </c>
      <c r="D90" s="18">
        <v>15</v>
      </c>
      <c r="E90" s="22" t="s">
        <v>134</v>
      </c>
    </row>
    <row r="91" spans="1:5" ht="69" customHeight="1" x14ac:dyDescent="0.25">
      <c r="A91" s="16">
        <v>127890</v>
      </c>
      <c r="B91" s="16">
        <v>596</v>
      </c>
      <c r="C91" s="16" t="s">
        <v>135</v>
      </c>
      <c r="D91" s="18">
        <v>322.5</v>
      </c>
      <c r="E91" s="36" t="s">
        <v>136</v>
      </c>
    </row>
    <row r="92" spans="1:5" ht="54" customHeight="1" x14ac:dyDescent="0.25">
      <c r="A92" s="16">
        <v>127891</v>
      </c>
      <c r="B92" s="16">
        <v>636</v>
      </c>
      <c r="C92" s="16" t="s">
        <v>137</v>
      </c>
      <c r="D92" s="18">
        <v>995.91</v>
      </c>
      <c r="E92" s="37" t="s">
        <v>138</v>
      </c>
    </row>
    <row r="93" spans="1:5" ht="49.5" x14ac:dyDescent="0.25">
      <c r="A93" s="16">
        <v>127892</v>
      </c>
      <c r="B93" s="16">
        <v>679</v>
      </c>
      <c r="C93" s="16" t="s">
        <v>139</v>
      </c>
      <c r="D93" s="18">
        <v>355.44</v>
      </c>
      <c r="E93" s="33" t="s">
        <v>140</v>
      </c>
    </row>
    <row r="94" spans="1:5" ht="16.5" x14ac:dyDescent="0.25">
      <c r="A94" s="16">
        <v>127893</v>
      </c>
      <c r="B94" s="16">
        <v>690</v>
      </c>
      <c r="C94" s="16" t="s">
        <v>141</v>
      </c>
      <c r="D94" s="18">
        <v>548.76</v>
      </c>
      <c r="E94" s="16" t="s">
        <v>142</v>
      </c>
    </row>
    <row r="95" spans="1:5" ht="49.5" x14ac:dyDescent="0.25">
      <c r="A95" s="16">
        <v>127894</v>
      </c>
      <c r="B95" s="16">
        <v>17</v>
      </c>
      <c r="C95" s="16" t="s">
        <v>143</v>
      </c>
      <c r="D95" s="18">
        <v>780.39</v>
      </c>
      <c r="E95" s="22" t="s">
        <v>144</v>
      </c>
    </row>
    <row r="96" spans="1:5" ht="199.5" customHeight="1" x14ac:dyDescent="0.25">
      <c r="A96" s="16">
        <v>127895</v>
      </c>
      <c r="B96" s="16">
        <v>64</v>
      </c>
      <c r="C96" s="16" t="s">
        <v>145</v>
      </c>
      <c r="D96" s="18">
        <v>705.54</v>
      </c>
      <c r="E96" s="16" t="s">
        <v>146</v>
      </c>
    </row>
    <row r="97" spans="1:5" ht="33" x14ac:dyDescent="0.25">
      <c r="A97" s="16">
        <v>127896</v>
      </c>
      <c r="B97" s="16">
        <v>1459</v>
      </c>
      <c r="C97" s="16" t="s">
        <v>147</v>
      </c>
      <c r="D97" s="18">
        <v>25</v>
      </c>
      <c r="E97" s="16" t="s">
        <v>148</v>
      </c>
    </row>
    <row r="98" spans="1:5" ht="33" x14ac:dyDescent="0.25">
      <c r="A98" s="16">
        <v>127897</v>
      </c>
      <c r="B98" s="16">
        <v>1027</v>
      </c>
      <c r="C98" s="16" t="s">
        <v>149</v>
      </c>
      <c r="D98" s="18">
        <v>256.42</v>
      </c>
      <c r="E98" s="25" t="s">
        <v>150</v>
      </c>
    </row>
    <row r="99" spans="1:5" ht="33" customHeight="1" x14ac:dyDescent="0.25">
      <c r="A99" s="16">
        <v>127898</v>
      </c>
      <c r="B99" s="16">
        <v>144</v>
      </c>
      <c r="C99" s="16" t="s">
        <v>151</v>
      </c>
      <c r="D99" s="18">
        <v>264.7</v>
      </c>
      <c r="E99" s="38" t="s">
        <v>152</v>
      </c>
    </row>
    <row r="100" spans="1:5" ht="33" x14ac:dyDescent="0.25">
      <c r="A100" s="16">
        <v>127899</v>
      </c>
      <c r="B100" s="16">
        <v>236</v>
      </c>
      <c r="C100" s="16" t="s">
        <v>153</v>
      </c>
      <c r="D100" s="18">
        <v>333.7</v>
      </c>
      <c r="E100" s="17" t="s">
        <v>81</v>
      </c>
    </row>
    <row r="101" spans="1:5" ht="33" x14ac:dyDescent="0.25">
      <c r="A101" s="16">
        <v>127900</v>
      </c>
      <c r="B101" s="16">
        <v>291</v>
      </c>
      <c r="C101" s="16" t="s">
        <v>154</v>
      </c>
      <c r="D101" s="18">
        <v>66</v>
      </c>
      <c r="E101" s="16" t="s">
        <v>155</v>
      </c>
    </row>
    <row r="102" spans="1:5" ht="49.5" x14ac:dyDescent="0.25">
      <c r="A102" s="16">
        <v>127901</v>
      </c>
      <c r="B102" s="16">
        <v>321</v>
      </c>
      <c r="C102" s="16" t="s">
        <v>259</v>
      </c>
      <c r="D102" s="18">
        <v>312.45</v>
      </c>
      <c r="E102" s="16" t="s">
        <v>156</v>
      </c>
    </row>
    <row r="103" spans="1:5" ht="33" x14ac:dyDescent="0.25">
      <c r="A103" s="16">
        <v>127902</v>
      </c>
      <c r="B103" s="16">
        <v>438</v>
      </c>
      <c r="C103" s="16" t="s">
        <v>157</v>
      </c>
      <c r="D103" s="18">
        <v>25.32</v>
      </c>
      <c r="E103" s="22" t="s">
        <v>158</v>
      </c>
    </row>
    <row r="104" spans="1:5" ht="35.25" customHeight="1" x14ac:dyDescent="0.25">
      <c r="A104" s="16">
        <v>127903</v>
      </c>
      <c r="B104" s="16">
        <v>457</v>
      </c>
      <c r="C104" s="16" t="s">
        <v>159</v>
      </c>
      <c r="D104" s="18">
        <v>355.98</v>
      </c>
      <c r="E104" s="16" t="s">
        <v>160</v>
      </c>
    </row>
    <row r="105" spans="1:5" ht="116.25" customHeight="1" x14ac:dyDescent="0.25">
      <c r="A105" s="16">
        <v>127904</v>
      </c>
      <c r="B105" s="16">
        <v>489</v>
      </c>
      <c r="C105" s="16" t="s">
        <v>161</v>
      </c>
      <c r="D105" s="18">
        <v>1402.34</v>
      </c>
      <c r="E105" s="16" t="s">
        <v>162</v>
      </c>
    </row>
    <row r="106" spans="1:5" ht="49.5" x14ac:dyDescent="0.25">
      <c r="A106" s="16">
        <v>127905</v>
      </c>
      <c r="B106" s="16">
        <v>1861</v>
      </c>
      <c r="C106" s="16" t="s">
        <v>163</v>
      </c>
      <c r="D106" s="18">
        <v>192.94</v>
      </c>
      <c r="E106" s="16" t="s">
        <v>164</v>
      </c>
    </row>
    <row r="107" spans="1:5" ht="67.5" customHeight="1" x14ac:dyDescent="0.25">
      <c r="A107" s="16">
        <v>127906</v>
      </c>
      <c r="B107" s="16">
        <v>1099</v>
      </c>
      <c r="C107" s="16" t="s">
        <v>165</v>
      </c>
      <c r="D107" s="18">
        <v>153</v>
      </c>
      <c r="E107" s="39" t="s">
        <v>166</v>
      </c>
    </row>
    <row r="108" spans="1:5" ht="33" x14ac:dyDescent="0.25">
      <c r="A108" s="16">
        <v>127907</v>
      </c>
      <c r="B108" s="16">
        <v>555</v>
      </c>
      <c r="C108" s="16" t="s">
        <v>167</v>
      </c>
      <c r="D108" s="18">
        <v>2386.7399999999998</v>
      </c>
      <c r="E108" s="16" t="s">
        <v>168</v>
      </c>
    </row>
    <row r="109" spans="1:5" ht="66" x14ac:dyDescent="0.25">
      <c r="A109" s="16">
        <v>127908</v>
      </c>
      <c r="B109" s="16">
        <v>585</v>
      </c>
      <c r="C109" s="16" t="s">
        <v>169</v>
      </c>
      <c r="D109" s="18">
        <v>1132</v>
      </c>
      <c r="E109" s="19" t="s">
        <v>170</v>
      </c>
    </row>
    <row r="110" spans="1:5" ht="33" x14ac:dyDescent="0.25">
      <c r="A110" s="16">
        <v>127909</v>
      </c>
      <c r="B110" s="16">
        <v>592</v>
      </c>
      <c r="C110" s="16" t="s">
        <v>171</v>
      </c>
      <c r="D110" s="18">
        <v>6891.31</v>
      </c>
      <c r="E110" s="16" t="s">
        <v>172</v>
      </c>
    </row>
    <row r="111" spans="1:5" ht="52.5" customHeight="1" x14ac:dyDescent="0.25">
      <c r="A111" s="16">
        <v>127910</v>
      </c>
      <c r="B111" s="16">
        <v>1726</v>
      </c>
      <c r="C111" s="16" t="s">
        <v>173</v>
      </c>
      <c r="D111" s="18">
        <v>7848.11</v>
      </c>
      <c r="E111" s="16" t="s">
        <v>174</v>
      </c>
    </row>
    <row r="112" spans="1:5" ht="132" x14ac:dyDescent="0.25">
      <c r="A112" s="16">
        <v>127911</v>
      </c>
      <c r="B112" s="16">
        <v>234</v>
      </c>
      <c r="C112" s="16" t="s">
        <v>175</v>
      </c>
      <c r="D112" s="18">
        <v>61793.48</v>
      </c>
      <c r="E112" s="40" t="s">
        <v>176</v>
      </c>
    </row>
    <row r="113" spans="1:5" ht="49.5" x14ac:dyDescent="0.25">
      <c r="A113" s="16">
        <v>127912</v>
      </c>
      <c r="B113" s="16">
        <v>1575</v>
      </c>
      <c r="C113" s="16" t="s">
        <v>177</v>
      </c>
      <c r="D113" s="18">
        <v>187.62</v>
      </c>
      <c r="E113" s="16" t="s">
        <v>178</v>
      </c>
    </row>
    <row r="114" spans="1:5" ht="33" x14ac:dyDescent="0.25">
      <c r="A114" s="16">
        <v>127914</v>
      </c>
      <c r="B114" s="16">
        <v>140</v>
      </c>
      <c r="C114" s="16" t="s">
        <v>179</v>
      </c>
      <c r="D114" s="18">
        <v>29.74</v>
      </c>
      <c r="E114" s="33" t="s">
        <v>180</v>
      </c>
    </row>
    <row r="115" spans="1:5" ht="33" x14ac:dyDescent="0.25">
      <c r="A115" s="16">
        <v>127915</v>
      </c>
      <c r="B115" s="16">
        <v>180</v>
      </c>
      <c r="C115" s="16" t="s">
        <v>181</v>
      </c>
      <c r="D115" s="18">
        <v>101.11</v>
      </c>
      <c r="E115" s="16" t="s">
        <v>182</v>
      </c>
    </row>
    <row r="116" spans="1:5" ht="33" x14ac:dyDescent="0.25">
      <c r="A116" s="16">
        <v>127916</v>
      </c>
      <c r="B116" s="16">
        <v>1199</v>
      </c>
      <c r="C116" s="16" t="s">
        <v>183</v>
      </c>
      <c r="D116" s="18">
        <v>2777.8</v>
      </c>
      <c r="E116" s="16" t="s">
        <v>184</v>
      </c>
    </row>
    <row r="117" spans="1:5" ht="66" x14ac:dyDescent="0.25">
      <c r="A117" s="16">
        <v>127919</v>
      </c>
      <c r="B117" s="16">
        <v>1060</v>
      </c>
      <c r="C117" s="16" t="s">
        <v>185</v>
      </c>
      <c r="D117" s="18">
        <v>234</v>
      </c>
      <c r="E117" s="16" t="s">
        <v>186</v>
      </c>
    </row>
    <row r="118" spans="1:5" ht="49.5" x14ac:dyDescent="0.25">
      <c r="A118" s="16">
        <v>127920</v>
      </c>
      <c r="B118" s="16">
        <v>573</v>
      </c>
      <c r="C118" s="16" t="s">
        <v>187</v>
      </c>
      <c r="D118" s="18">
        <v>841</v>
      </c>
      <c r="E118" s="16" t="s">
        <v>188</v>
      </c>
    </row>
    <row r="119" spans="1:5" ht="33" x14ac:dyDescent="0.25">
      <c r="A119" s="16">
        <v>127922</v>
      </c>
      <c r="B119" s="16">
        <v>1336</v>
      </c>
      <c r="C119" s="16" t="s">
        <v>189</v>
      </c>
      <c r="D119" s="18">
        <v>61.18</v>
      </c>
      <c r="E119" s="16" t="s">
        <v>190</v>
      </c>
    </row>
    <row r="120" spans="1:5" ht="33" x14ac:dyDescent="0.25">
      <c r="A120" s="16">
        <v>127923</v>
      </c>
      <c r="B120" s="16">
        <v>214</v>
      </c>
      <c r="C120" s="16" t="s">
        <v>67</v>
      </c>
      <c r="D120" s="18">
        <v>116.24</v>
      </c>
      <c r="E120" s="17" t="s">
        <v>115</v>
      </c>
    </row>
    <row r="121" spans="1:5" ht="33" x14ac:dyDescent="0.25">
      <c r="A121" s="16">
        <v>127924</v>
      </c>
      <c r="B121" s="16">
        <v>265</v>
      </c>
      <c r="C121" s="16" t="s">
        <v>191</v>
      </c>
      <c r="D121" s="18">
        <v>1105.02</v>
      </c>
      <c r="E121" s="17" t="s">
        <v>115</v>
      </c>
    </row>
    <row r="122" spans="1:5" ht="49.5" x14ac:dyDescent="0.25">
      <c r="A122" s="16">
        <v>127925</v>
      </c>
      <c r="B122" s="16">
        <v>271</v>
      </c>
      <c r="C122" s="16" t="s">
        <v>192</v>
      </c>
      <c r="D122" s="18">
        <v>31.12</v>
      </c>
      <c r="E122" s="16" t="s">
        <v>193</v>
      </c>
    </row>
    <row r="123" spans="1:5" ht="33" x14ac:dyDescent="0.25">
      <c r="A123" s="16">
        <v>127926</v>
      </c>
      <c r="B123" s="16">
        <v>293</v>
      </c>
      <c r="C123" s="16" t="s">
        <v>194</v>
      </c>
      <c r="D123" s="18">
        <v>162.56</v>
      </c>
      <c r="E123" s="16" t="s">
        <v>195</v>
      </c>
    </row>
    <row r="124" spans="1:5" ht="33" x14ac:dyDescent="0.25">
      <c r="A124" s="16">
        <v>127927</v>
      </c>
      <c r="B124" s="16">
        <v>312</v>
      </c>
      <c r="C124" s="16" t="s">
        <v>196</v>
      </c>
      <c r="D124" s="18">
        <v>6841.68</v>
      </c>
      <c r="E124" s="16" t="s">
        <v>197</v>
      </c>
    </row>
    <row r="125" spans="1:5" ht="33" x14ac:dyDescent="0.25">
      <c r="A125" s="16">
        <v>127928</v>
      </c>
      <c r="B125" s="16">
        <v>414</v>
      </c>
      <c r="C125" s="16" t="s">
        <v>86</v>
      </c>
      <c r="D125" s="18">
        <v>64.42</v>
      </c>
      <c r="E125" s="17" t="s">
        <v>198</v>
      </c>
    </row>
    <row r="126" spans="1:5" ht="33" x14ac:dyDescent="0.25">
      <c r="A126" s="16">
        <v>127929</v>
      </c>
      <c r="B126" s="16">
        <v>477</v>
      </c>
      <c r="C126" s="16" t="s">
        <v>199</v>
      </c>
      <c r="D126" s="18">
        <v>586.92999999999995</v>
      </c>
      <c r="E126" s="16" t="s">
        <v>200</v>
      </c>
    </row>
    <row r="127" spans="1:5" ht="33" x14ac:dyDescent="0.25">
      <c r="A127" s="16">
        <v>127930</v>
      </c>
      <c r="B127" s="16">
        <v>491</v>
      </c>
      <c r="C127" s="16" t="s">
        <v>201</v>
      </c>
      <c r="D127" s="18">
        <v>134</v>
      </c>
      <c r="E127" s="16" t="s">
        <v>202</v>
      </c>
    </row>
    <row r="128" spans="1:5" ht="33" x14ac:dyDescent="0.25">
      <c r="A128" s="16">
        <v>127931</v>
      </c>
      <c r="B128" s="16">
        <v>530</v>
      </c>
      <c r="C128" s="16" t="s">
        <v>203</v>
      </c>
      <c r="D128" s="18">
        <v>1208</v>
      </c>
      <c r="E128" s="17" t="s">
        <v>115</v>
      </c>
    </row>
    <row r="129" spans="1:5" ht="33" x14ac:dyDescent="0.25">
      <c r="A129" s="16">
        <v>127932</v>
      </c>
      <c r="B129" s="16">
        <v>567</v>
      </c>
      <c r="C129" s="16" t="s">
        <v>204</v>
      </c>
      <c r="D129" s="18">
        <v>908.32</v>
      </c>
      <c r="E129" s="17" t="s">
        <v>205</v>
      </c>
    </row>
    <row r="130" spans="1:5" ht="33" x14ac:dyDescent="0.25">
      <c r="A130" s="16">
        <v>127933</v>
      </c>
      <c r="B130" s="16">
        <v>649</v>
      </c>
      <c r="C130" s="16" t="s">
        <v>206</v>
      </c>
      <c r="D130" s="18">
        <v>817.25</v>
      </c>
      <c r="E130" s="16" t="s">
        <v>207</v>
      </c>
    </row>
    <row r="131" spans="1:5" ht="49.5" x14ac:dyDescent="0.25">
      <c r="A131" s="16">
        <v>127934</v>
      </c>
      <c r="B131" s="16">
        <v>17</v>
      </c>
      <c r="C131" s="16" t="s">
        <v>143</v>
      </c>
      <c r="D131" s="18">
        <v>1550.77</v>
      </c>
      <c r="E131" s="22" t="s">
        <v>208</v>
      </c>
    </row>
    <row r="132" spans="1:5" ht="33" x14ac:dyDescent="0.25">
      <c r="A132" s="16">
        <v>127935</v>
      </c>
      <c r="B132" s="16">
        <v>1855</v>
      </c>
      <c r="C132" s="16" t="s">
        <v>209</v>
      </c>
      <c r="D132" s="18">
        <v>374.73</v>
      </c>
      <c r="E132" s="17" t="s">
        <v>115</v>
      </c>
    </row>
    <row r="133" spans="1:5" ht="115.5" x14ac:dyDescent="0.25">
      <c r="A133" s="16">
        <v>127936</v>
      </c>
      <c r="B133" s="16">
        <v>86</v>
      </c>
      <c r="C133" s="16" t="s">
        <v>210</v>
      </c>
      <c r="D133" s="18">
        <v>6790.15</v>
      </c>
      <c r="E133" s="16" t="s">
        <v>211</v>
      </c>
    </row>
    <row r="134" spans="1:5" ht="33" x14ac:dyDescent="0.25">
      <c r="A134" s="16">
        <v>127937</v>
      </c>
      <c r="B134" s="16">
        <v>140</v>
      </c>
      <c r="C134" s="16" t="s">
        <v>179</v>
      </c>
      <c r="D134" s="18">
        <v>121.63</v>
      </c>
      <c r="E134" s="33" t="s">
        <v>212</v>
      </c>
    </row>
    <row r="135" spans="1:5" ht="49.5" x14ac:dyDescent="0.25">
      <c r="A135" s="16">
        <v>127938</v>
      </c>
      <c r="B135" s="16">
        <v>156</v>
      </c>
      <c r="C135" s="16" t="s">
        <v>213</v>
      </c>
      <c r="D135" s="18">
        <v>1285.78</v>
      </c>
      <c r="E135" s="16" t="s">
        <v>214</v>
      </c>
    </row>
    <row r="136" spans="1:5" ht="82.5" x14ac:dyDescent="0.25">
      <c r="A136" s="16">
        <v>127939</v>
      </c>
      <c r="B136" s="16">
        <v>455</v>
      </c>
      <c r="C136" s="16" t="s">
        <v>215</v>
      </c>
      <c r="D136" s="18">
        <v>1731.88</v>
      </c>
      <c r="E136" s="22" t="s">
        <v>216</v>
      </c>
    </row>
    <row r="137" spans="1:5" ht="49.5" x14ac:dyDescent="0.25">
      <c r="A137" s="16">
        <v>127940</v>
      </c>
      <c r="B137" s="16">
        <v>481</v>
      </c>
      <c r="C137" s="16" t="s">
        <v>217</v>
      </c>
      <c r="D137" s="18">
        <v>43.64</v>
      </c>
      <c r="E137" s="41" t="s">
        <v>218</v>
      </c>
    </row>
    <row r="138" spans="1:5" ht="82.5" x14ac:dyDescent="0.25">
      <c r="A138" s="16">
        <v>127941</v>
      </c>
      <c r="B138" s="16">
        <v>1611</v>
      </c>
      <c r="C138" s="16" t="s">
        <v>219</v>
      </c>
      <c r="D138" s="18">
        <v>178.14</v>
      </c>
      <c r="E138" s="42" t="s">
        <v>220</v>
      </c>
    </row>
    <row r="139" spans="1:5" ht="33" x14ac:dyDescent="0.25">
      <c r="A139" s="16">
        <v>127942</v>
      </c>
      <c r="B139" s="16">
        <v>531</v>
      </c>
      <c r="C139" s="16" t="s">
        <v>221</v>
      </c>
      <c r="D139" s="18">
        <v>1281.3399999999999</v>
      </c>
      <c r="E139" s="17" t="s">
        <v>222</v>
      </c>
    </row>
    <row r="140" spans="1:5" ht="49.5" x14ac:dyDescent="0.25">
      <c r="A140" s="16">
        <v>127943</v>
      </c>
      <c r="B140" s="16">
        <v>1257</v>
      </c>
      <c r="C140" s="16" t="s">
        <v>223</v>
      </c>
      <c r="D140" s="18">
        <v>14.7</v>
      </c>
      <c r="E140" s="22" t="s">
        <v>224</v>
      </c>
    </row>
    <row r="141" spans="1:5" ht="33" x14ac:dyDescent="0.25">
      <c r="A141" s="16">
        <v>127944</v>
      </c>
      <c r="B141" s="16">
        <v>662</v>
      </c>
      <c r="C141" s="16" t="s">
        <v>225</v>
      </c>
      <c r="D141" s="18">
        <v>1325.66</v>
      </c>
      <c r="E141" s="17" t="s">
        <v>115</v>
      </c>
    </row>
    <row r="142" spans="1:5" ht="49.5" x14ac:dyDescent="0.25">
      <c r="A142" s="16">
        <v>127945</v>
      </c>
      <c r="B142" s="16">
        <v>29</v>
      </c>
      <c r="C142" s="16" t="s">
        <v>226</v>
      </c>
      <c r="D142" s="18">
        <v>2666.44</v>
      </c>
      <c r="E142" s="16" t="s">
        <v>227</v>
      </c>
    </row>
    <row r="143" spans="1:5" ht="33" x14ac:dyDescent="0.25">
      <c r="A143" s="16">
        <v>127946</v>
      </c>
      <c r="B143" s="16">
        <v>53</v>
      </c>
      <c r="C143" s="16" t="s">
        <v>228</v>
      </c>
      <c r="D143" s="18">
        <v>302.87</v>
      </c>
      <c r="E143" s="33" t="s">
        <v>229</v>
      </c>
    </row>
    <row r="144" spans="1:5" ht="33" x14ac:dyDescent="0.25">
      <c r="A144" s="16">
        <v>127947</v>
      </c>
      <c r="B144" s="16">
        <v>1027</v>
      </c>
      <c r="C144" s="16" t="s">
        <v>149</v>
      </c>
      <c r="D144" s="18">
        <v>148.36000000000001</v>
      </c>
      <c r="E144" s="36" t="s">
        <v>230</v>
      </c>
    </row>
    <row r="145" spans="1:5" ht="33" x14ac:dyDescent="0.25">
      <c r="A145" s="16">
        <v>127948</v>
      </c>
      <c r="B145" s="16">
        <v>215</v>
      </c>
      <c r="C145" s="16" t="s">
        <v>231</v>
      </c>
      <c r="D145" s="18">
        <v>9100</v>
      </c>
      <c r="E145" s="16" t="s">
        <v>232</v>
      </c>
    </row>
    <row r="146" spans="1:5" ht="33" x14ac:dyDescent="0.25">
      <c r="A146" s="16">
        <v>127949</v>
      </c>
      <c r="B146" s="16">
        <v>342</v>
      </c>
      <c r="C146" s="16" t="s">
        <v>118</v>
      </c>
      <c r="D146" s="18">
        <v>469.16</v>
      </c>
      <c r="E146" s="16" t="s">
        <v>233</v>
      </c>
    </row>
    <row r="147" spans="1:5" ht="49.5" x14ac:dyDescent="0.25">
      <c r="A147" s="16">
        <v>127950</v>
      </c>
      <c r="B147" s="16">
        <v>349</v>
      </c>
      <c r="C147" s="16" t="s">
        <v>234</v>
      </c>
      <c r="D147" s="18">
        <v>35605.730000000003</v>
      </c>
      <c r="E147" s="25" t="s">
        <v>235</v>
      </c>
    </row>
    <row r="148" spans="1:5" ht="33" x14ac:dyDescent="0.25">
      <c r="A148" s="16">
        <v>127951</v>
      </c>
      <c r="B148" s="16">
        <v>438</v>
      </c>
      <c r="C148" s="16" t="s">
        <v>157</v>
      </c>
      <c r="D148" s="18">
        <v>41.92</v>
      </c>
      <c r="E148" s="36" t="s">
        <v>236</v>
      </c>
    </row>
    <row r="149" spans="1:5" ht="33" x14ac:dyDescent="0.25">
      <c r="A149" s="16">
        <v>127952</v>
      </c>
      <c r="B149" s="16">
        <v>467</v>
      </c>
      <c r="C149" s="16" t="s">
        <v>128</v>
      </c>
      <c r="D149" s="18">
        <v>81.489999999999995</v>
      </c>
      <c r="E149" s="19" t="s">
        <v>237</v>
      </c>
    </row>
    <row r="150" spans="1:5" ht="33" x14ac:dyDescent="0.25">
      <c r="A150" s="16">
        <v>127953</v>
      </c>
      <c r="B150" s="16">
        <v>489</v>
      </c>
      <c r="C150" s="16" t="s">
        <v>161</v>
      </c>
      <c r="D150" s="18">
        <v>196.43</v>
      </c>
      <c r="E150" s="33" t="s">
        <v>238</v>
      </c>
    </row>
    <row r="151" spans="1:5" ht="49.5" x14ac:dyDescent="0.25">
      <c r="A151" s="16">
        <v>127954</v>
      </c>
      <c r="B151" s="16">
        <v>1890</v>
      </c>
      <c r="C151" s="16" t="s">
        <v>239</v>
      </c>
      <c r="D151" s="18">
        <v>11932.52</v>
      </c>
      <c r="E151" s="16" t="s">
        <v>240</v>
      </c>
    </row>
    <row r="152" spans="1:5" ht="49.5" x14ac:dyDescent="0.25">
      <c r="A152" s="16">
        <v>127955</v>
      </c>
      <c r="B152" s="16">
        <v>691</v>
      </c>
      <c r="C152" s="16" t="s">
        <v>241</v>
      </c>
      <c r="D152" s="18">
        <v>3655.64</v>
      </c>
      <c r="E152" s="25" t="s">
        <v>242</v>
      </c>
    </row>
    <row r="153" spans="1:5" ht="49.5" x14ac:dyDescent="0.25">
      <c r="A153" s="19">
        <v>127956</v>
      </c>
      <c r="B153" s="19">
        <v>1854</v>
      </c>
      <c r="C153" s="19" t="s">
        <v>243</v>
      </c>
      <c r="D153" s="20">
        <v>48375</v>
      </c>
      <c r="E153" s="19" t="s">
        <v>244</v>
      </c>
    </row>
    <row r="154" spans="1:5" ht="49.5" x14ac:dyDescent="0.25">
      <c r="A154" s="19">
        <v>127957</v>
      </c>
      <c r="B154" s="19">
        <v>1575</v>
      </c>
      <c r="C154" s="19" t="s">
        <v>177</v>
      </c>
      <c r="D154" s="20">
        <v>78.7</v>
      </c>
      <c r="E154" s="19" t="s">
        <v>245</v>
      </c>
    </row>
    <row r="155" spans="1:5" ht="84.75" customHeight="1" x14ac:dyDescent="0.25">
      <c r="A155" s="19">
        <v>127958</v>
      </c>
      <c r="B155" s="19">
        <v>1830</v>
      </c>
      <c r="C155" s="19" t="s">
        <v>246</v>
      </c>
      <c r="D155" s="20">
        <v>925</v>
      </c>
      <c r="E155" s="19" t="s">
        <v>247</v>
      </c>
    </row>
    <row r="156" spans="1:5" ht="49.5" x14ac:dyDescent="0.25">
      <c r="A156" s="19">
        <v>127959</v>
      </c>
      <c r="B156" s="19">
        <v>1612</v>
      </c>
      <c r="C156" s="19" t="s">
        <v>112</v>
      </c>
      <c r="D156" s="20">
        <v>273.24</v>
      </c>
      <c r="E156" s="19" t="s">
        <v>248</v>
      </c>
    </row>
    <row r="157" spans="1:5" ht="49.5" x14ac:dyDescent="0.25">
      <c r="A157" s="19">
        <v>127960</v>
      </c>
      <c r="B157" s="19">
        <v>1144</v>
      </c>
      <c r="C157" s="19" t="s">
        <v>249</v>
      </c>
      <c r="D157" s="20">
        <v>96</v>
      </c>
      <c r="E157" s="22" t="s">
        <v>250</v>
      </c>
    </row>
    <row r="158" spans="1:5" ht="33" x14ac:dyDescent="0.25">
      <c r="A158" s="19">
        <v>127961</v>
      </c>
      <c r="B158" s="19">
        <v>1269</v>
      </c>
      <c r="C158" s="19" t="s">
        <v>251</v>
      </c>
      <c r="D158" s="20">
        <v>1884.9</v>
      </c>
      <c r="E158" s="19" t="s">
        <v>252</v>
      </c>
    </row>
    <row r="159" spans="1:5" ht="82.5" x14ac:dyDescent="0.25">
      <c r="A159" s="19">
        <v>127962</v>
      </c>
      <c r="B159" s="19">
        <v>174</v>
      </c>
      <c r="C159" s="19" t="s">
        <v>63</v>
      </c>
      <c r="D159" s="20">
        <v>282</v>
      </c>
      <c r="E159" s="19" t="s">
        <v>253</v>
      </c>
    </row>
    <row r="160" spans="1:5" ht="68.25" customHeight="1" x14ac:dyDescent="0.25">
      <c r="A160" s="19">
        <v>127963</v>
      </c>
      <c r="B160" s="19">
        <v>190</v>
      </c>
      <c r="C160" s="19" t="s">
        <v>254</v>
      </c>
      <c r="D160" s="20">
        <v>40223.449999999997</v>
      </c>
      <c r="E160" s="19" t="s">
        <v>595</v>
      </c>
    </row>
    <row r="161" spans="1:5" ht="99" x14ac:dyDescent="0.25">
      <c r="A161" s="19">
        <v>127964</v>
      </c>
      <c r="B161" s="19">
        <v>235</v>
      </c>
      <c r="C161" s="19" t="s">
        <v>71</v>
      </c>
      <c r="D161" s="20">
        <v>87.88</v>
      </c>
      <c r="E161" s="19" t="s">
        <v>255</v>
      </c>
    </row>
    <row r="162" spans="1:5" ht="99" x14ac:dyDescent="0.25">
      <c r="A162" s="19">
        <v>127965</v>
      </c>
      <c r="B162" s="19">
        <v>253</v>
      </c>
      <c r="C162" s="19" t="s">
        <v>73</v>
      </c>
      <c r="D162" s="20">
        <v>1521.26</v>
      </c>
      <c r="E162" s="19" t="s">
        <v>256</v>
      </c>
    </row>
    <row r="163" spans="1:5" ht="53.25" customHeight="1" x14ac:dyDescent="0.25">
      <c r="A163" s="19">
        <v>127966</v>
      </c>
      <c r="B163" s="19">
        <v>264</v>
      </c>
      <c r="C163" s="19" t="s">
        <v>257</v>
      </c>
      <c r="D163" s="20">
        <v>323.3</v>
      </c>
      <c r="E163" s="19" t="s">
        <v>258</v>
      </c>
    </row>
    <row r="164" spans="1:5" ht="49.5" x14ac:dyDescent="0.25">
      <c r="A164" s="19">
        <v>127967</v>
      </c>
      <c r="B164" s="19">
        <v>321</v>
      </c>
      <c r="C164" s="19" t="s">
        <v>259</v>
      </c>
      <c r="D164" s="20">
        <v>218.45</v>
      </c>
      <c r="E164" s="19" t="s">
        <v>260</v>
      </c>
    </row>
    <row r="165" spans="1:5" ht="66" x14ac:dyDescent="0.25">
      <c r="A165" s="19">
        <v>127969</v>
      </c>
      <c r="B165" s="19">
        <v>393</v>
      </c>
      <c r="C165" s="19" t="s">
        <v>82</v>
      </c>
      <c r="D165" s="20">
        <v>53.33</v>
      </c>
      <c r="E165" s="19" t="s">
        <v>261</v>
      </c>
    </row>
    <row r="166" spans="1:5" ht="33" x14ac:dyDescent="0.25">
      <c r="A166" s="19">
        <v>127970</v>
      </c>
      <c r="B166" s="19">
        <v>1508</v>
      </c>
      <c r="C166" s="19" t="s">
        <v>120</v>
      </c>
      <c r="D166" s="20">
        <v>106.44</v>
      </c>
      <c r="E166" s="19" t="s">
        <v>262</v>
      </c>
    </row>
    <row r="167" spans="1:5" ht="33" x14ac:dyDescent="0.25">
      <c r="A167" s="19">
        <v>127971</v>
      </c>
      <c r="B167" s="19">
        <v>438</v>
      </c>
      <c r="C167" s="19" t="s">
        <v>157</v>
      </c>
      <c r="D167" s="20">
        <v>20.85</v>
      </c>
      <c r="E167" s="22" t="s">
        <v>263</v>
      </c>
    </row>
    <row r="168" spans="1:5" ht="132.75" customHeight="1" x14ac:dyDescent="0.25">
      <c r="A168" s="19">
        <v>127972</v>
      </c>
      <c r="B168" s="19">
        <v>454</v>
      </c>
      <c r="C168" s="19" t="s">
        <v>93</v>
      </c>
      <c r="D168" s="20">
        <v>144.38</v>
      </c>
      <c r="E168" s="19" t="s">
        <v>264</v>
      </c>
    </row>
    <row r="169" spans="1:5" ht="66" x14ac:dyDescent="0.25">
      <c r="A169" s="19">
        <v>127973</v>
      </c>
      <c r="B169" s="19">
        <v>1843</v>
      </c>
      <c r="C169" s="19" t="s">
        <v>265</v>
      </c>
      <c r="D169" s="20">
        <v>4554.8500000000004</v>
      </c>
      <c r="E169" s="36" t="s">
        <v>266</v>
      </c>
    </row>
    <row r="170" spans="1:5" ht="49.5" x14ac:dyDescent="0.25">
      <c r="A170" s="19">
        <v>127974</v>
      </c>
      <c r="B170" s="19">
        <v>821</v>
      </c>
      <c r="C170" s="19" t="s">
        <v>267</v>
      </c>
      <c r="D170" s="20">
        <v>1425.2</v>
      </c>
      <c r="E170" s="19" t="s">
        <v>598</v>
      </c>
    </row>
    <row r="171" spans="1:5" ht="49.5" x14ac:dyDescent="0.25">
      <c r="A171" s="19">
        <v>127975</v>
      </c>
      <c r="B171" s="19">
        <v>1861</v>
      </c>
      <c r="C171" s="19" t="s">
        <v>163</v>
      </c>
      <c r="D171" s="20">
        <v>104.56</v>
      </c>
      <c r="E171" s="19" t="s">
        <v>268</v>
      </c>
    </row>
    <row r="172" spans="1:5" ht="82.5" x14ac:dyDescent="0.25">
      <c r="A172" s="19">
        <v>127977</v>
      </c>
      <c r="B172" s="19">
        <v>1611</v>
      </c>
      <c r="C172" s="19" t="s">
        <v>219</v>
      </c>
      <c r="D172" s="20">
        <v>55.64</v>
      </c>
      <c r="E172" s="42" t="s">
        <v>220</v>
      </c>
    </row>
    <row r="173" spans="1:5" ht="99" x14ac:dyDescent="0.25">
      <c r="A173" s="19">
        <v>127978</v>
      </c>
      <c r="B173" s="19">
        <v>499</v>
      </c>
      <c r="C173" s="19" t="s">
        <v>95</v>
      </c>
      <c r="D173" s="20">
        <v>856.5</v>
      </c>
      <c r="E173" s="19" t="s">
        <v>269</v>
      </c>
    </row>
    <row r="174" spans="1:5" ht="168" customHeight="1" x14ac:dyDescent="0.25">
      <c r="A174" s="19">
        <v>127979</v>
      </c>
      <c r="B174" s="19">
        <v>506</v>
      </c>
      <c r="C174" s="19" t="s">
        <v>131</v>
      </c>
      <c r="D174" s="20">
        <v>636.04999999999995</v>
      </c>
      <c r="E174" s="19" t="s">
        <v>270</v>
      </c>
    </row>
    <row r="175" spans="1:5" ht="117.75" customHeight="1" x14ac:dyDescent="0.25">
      <c r="A175" s="19">
        <v>127980</v>
      </c>
      <c r="B175" s="19">
        <v>508</v>
      </c>
      <c r="C175" s="19" t="s">
        <v>97</v>
      </c>
      <c r="D175" s="20">
        <v>470.57</v>
      </c>
      <c r="E175" s="19" t="s">
        <v>271</v>
      </c>
    </row>
    <row r="176" spans="1:5" ht="34.5" customHeight="1" x14ac:dyDescent="0.25">
      <c r="A176" s="19">
        <v>127981</v>
      </c>
      <c r="B176" s="19">
        <v>529</v>
      </c>
      <c r="C176" s="19" t="s">
        <v>272</v>
      </c>
      <c r="D176" s="20">
        <v>16.11</v>
      </c>
      <c r="E176" s="19" t="s">
        <v>273</v>
      </c>
    </row>
    <row r="177" spans="1:5" ht="68.25" customHeight="1" x14ac:dyDescent="0.25">
      <c r="A177" s="19">
        <v>127982</v>
      </c>
      <c r="B177" s="19">
        <v>991</v>
      </c>
      <c r="C177" s="19" t="s">
        <v>274</v>
      </c>
      <c r="D177" s="20">
        <v>207.72</v>
      </c>
      <c r="E177" s="19" t="s">
        <v>275</v>
      </c>
    </row>
    <row r="178" spans="1:5" ht="49.5" x14ac:dyDescent="0.25">
      <c r="A178" s="19">
        <v>127983</v>
      </c>
      <c r="B178" s="19">
        <v>526</v>
      </c>
      <c r="C178" s="19" t="s">
        <v>276</v>
      </c>
      <c r="D178" s="20">
        <v>176.38</v>
      </c>
      <c r="E178" s="19" t="s">
        <v>277</v>
      </c>
    </row>
    <row r="179" spans="1:5" ht="33" x14ac:dyDescent="0.25">
      <c r="A179" s="19">
        <v>127984</v>
      </c>
      <c r="B179" s="19">
        <v>665</v>
      </c>
      <c r="C179" s="19" t="s">
        <v>278</v>
      </c>
      <c r="D179" s="20">
        <v>28.05</v>
      </c>
      <c r="E179" s="19" t="s">
        <v>279</v>
      </c>
    </row>
    <row r="180" spans="1:5" ht="33" x14ac:dyDescent="0.25">
      <c r="A180" s="19">
        <v>127985</v>
      </c>
      <c r="B180" s="19">
        <v>674</v>
      </c>
      <c r="C180" s="19" t="s">
        <v>280</v>
      </c>
      <c r="D180" s="20">
        <v>33.32</v>
      </c>
      <c r="E180" s="19" t="s">
        <v>281</v>
      </c>
    </row>
    <row r="181" spans="1:5" ht="49.5" x14ac:dyDescent="0.25">
      <c r="A181" s="16">
        <v>127986</v>
      </c>
      <c r="B181" s="16">
        <v>26</v>
      </c>
      <c r="C181" s="16" t="s">
        <v>47</v>
      </c>
      <c r="D181" s="18">
        <v>131.25</v>
      </c>
      <c r="E181" s="16" t="s">
        <v>282</v>
      </c>
    </row>
    <row r="182" spans="1:5" ht="49.5" x14ac:dyDescent="0.25">
      <c r="A182" s="16">
        <v>127987</v>
      </c>
      <c r="B182" s="16">
        <v>142</v>
      </c>
      <c r="C182" s="16" t="s">
        <v>283</v>
      </c>
      <c r="D182" s="18">
        <v>6350</v>
      </c>
      <c r="E182" s="16" t="s">
        <v>284</v>
      </c>
    </row>
    <row r="183" spans="1:5" ht="33" x14ac:dyDescent="0.25">
      <c r="A183" s="16">
        <v>127988</v>
      </c>
      <c r="B183" s="16">
        <v>156</v>
      </c>
      <c r="C183" s="16" t="s">
        <v>213</v>
      </c>
      <c r="D183" s="18">
        <v>17679.09</v>
      </c>
      <c r="E183" s="16" t="s">
        <v>285</v>
      </c>
    </row>
    <row r="184" spans="1:5" ht="33" x14ac:dyDescent="0.25">
      <c r="A184" s="16">
        <v>127989</v>
      </c>
      <c r="B184" s="16">
        <v>174</v>
      </c>
      <c r="C184" s="16" t="s">
        <v>63</v>
      </c>
      <c r="D184" s="18">
        <v>94</v>
      </c>
      <c r="E184" s="16" t="s">
        <v>286</v>
      </c>
    </row>
    <row r="185" spans="1:5" ht="66" x14ac:dyDescent="0.25">
      <c r="A185" s="16">
        <v>127990</v>
      </c>
      <c r="B185" s="16">
        <v>1034</v>
      </c>
      <c r="C185" s="16" t="s">
        <v>65</v>
      </c>
      <c r="D185" s="18">
        <v>58.4</v>
      </c>
      <c r="E185" s="16" t="s">
        <v>287</v>
      </c>
    </row>
    <row r="186" spans="1:5" ht="66" x14ac:dyDescent="0.25">
      <c r="A186" s="16">
        <v>127991</v>
      </c>
      <c r="B186" s="16">
        <v>184</v>
      </c>
      <c r="C186" s="16" t="s">
        <v>288</v>
      </c>
      <c r="D186" s="18">
        <v>201.92</v>
      </c>
      <c r="E186" s="16" t="s">
        <v>289</v>
      </c>
    </row>
    <row r="187" spans="1:5" ht="131.25" customHeight="1" x14ac:dyDescent="0.25">
      <c r="A187" s="16">
        <v>127993</v>
      </c>
      <c r="B187" s="16">
        <v>257</v>
      </c>
      <c r="C187" s="16" t="s">
        <v>75</v>
      </c>
      <c r="D187" s="18">
        <v>142.52000000000001</v>
      </c>
      <c r="E187" s="16" t="s">
        <v>290</v>
      </c>
    </row>
    <row r="188" spans="1:5" ht="33" x14ac:dyDescent="0.25">
      <c r="A188" s="16">
        <v>127994</v>
      </c>
      <c r="B188" s="16">
        <v>312</v>
      </c>
      <c r="C188" s="16" t="s">
        <v>196</v>
      </c>
      <c r="D188" s="18">
        <v>1587.12</v>
      </c>
      <c r="E188" s="16" t="s">
        <v>291</v>
      </c>
    </row>
    <row r="189" spans="1:5" ht="16.5" x14ac:dyDescent="0.25">
      <c r="A189" s="16">
        <v>127995</v>
      </c>
      <c r="B189" s="16">
        <v>342</v>
      </c>
      <c r="C189" s="16" t="s">
        <v>118</v>
      </c>
      <c r="D189" s="18">
        <v>1085.73</v>
      </c>
      <c r="E189" s="16" t="s">
        <v>292</v>
      </c>
    </row>
    <row r="190" spans="1:5" ht="82.5" x14ac:dyDescent="0.25">
      <c r="A190" s="16">
        <v>127996</v>
      </c>
      <c r="B190" s="16">
        <v>1731</v>
      </c>
      <c r="C190" s="16" t="s">
        <v>293</v>
      </c>
      <c r="D190" s="18">
        <v>495.28</v>
      </c>
      <c r="E190" s="19" t="s">
        <v>294</v>
      </c>
    </row>
    <row r="191" spans="1:5" ht="312.75" customHeight="1" x14ac:dyDescent="0.25">
      <c r="A191" s="16">
        <v>127997</v>
      </c>
      <c r="B191" s="16">
        <v>425</v>
      </c>
      <c r="C191" s="16" t="s">
        <v>87</v>
      </c>
      <c r="D191" s="18">
        <v>681.48</v>
      </c>
      <c r="E191" s="33" t="s">
        <v>295</v>
      </c>
    </row>
    <row r="192" spans="1:5" ht="99.75" customHeight="1" x14ac:dyDescent="0.25">
      <c r="A192" s="16">
        <v>127998</v>
      </c>
      <c r="B192" s="16">
        <v>454</v>
      </c>
      <c r="C192" s="16" t="s">
        <v>93</v>
      </c>
      <c r="D192" s="18">
        <v>246.88</v>
      </c>
      <c r="E192" s="16" t="s">
        <v>296</v>
      </c>
    </row>
    <row r="193" spans="1:5" ht="33" x14ac:dyDescent="0.25">
      <c r="A193" s="16">
        <v>127999</v>
      </c>
      <c r="B193" s="16">
        <v>1861</v>
      </c>
      <c r="C193" s="16" t="s">
        <v>163</v>
      </c>
      <c r="D193" s="18">
        <v>82.3</v>
      </c>
      <c r="E193" s="16" t="s">
        <v>297</v>
      </c>
    </row>
    <row r="194" spans="1:5" ht="115.5" x14ac:dyDescent="0.25">
      <c r="A194" s="16">
        <v>128000</v>
      </c>
      <c r="B194" s="16">
        <v>1630</v>
      </c>
      <c r="C194" s="16" t="s">
        <v>298</v>
      </c>
      <c r="D194" s="18">
        <v>6383.07</v>
      </c>
      <c r="E194" s="22" t="s">
        <v>299</v>
      </c>
    </row>
    <row r="195" spans="1:5" ht="33" x14ac:dyDescent="0.25">
      <c r="A195" s="16">
        <v>128001</v>
      </c>
      <c r="B195" s="16">
        <v>674</v>
      </c>
      <c r="C195" s="16" t="s">
        <v>280</v>
      </c>
      <c r="D195" s="18">
        <v>37.4</v>
      </c>
      <c r="E195" s="16" t="s">
        <v>300</v>
      </c>
    </row>
    <row r="196" spans="1:5" ht="49.5" x14ac:dyDescent="0.25">
      <c r="A196" s="16">
        <v>128002</v>
      </c>
      <c r="B196" s="16">
        <v>4</v>
      </c>
      <c r="C196" s="16" t="s">
        <v>43</v>
      </c>
      <c r="D196" s="18">
        <v>375</v>
      </c>
      <c r="E196" s="19" t="s">
        <v>301</v>
      </c>
    </row>
    <row r="197" spans="1:5" ht="49.5" x14ac:dyDescent="0.25">
      <c r="A197" s="16">
        <v>128003</v>
      </c>
      <c r="B197" s="16">
        <v>1261</v>
      </c>
      <c r="C197" s="16" t="s">
        <v>302</v>
      </c>
      <c r="D197" s="18">
        <v>1383.75</v>
      </c>
      <c r="E197" s="19" t="s">
        <v>303</v>
      </c>
    </row>
    <row r="198" spans="1:5" ht="132" x14ac:dyDescent="0.25">
      <c r="A198" s="16">
        <v>128004</v>
      </c>
      <c r="B198" s="16">
        <v>64</v>
      </c>
      <c r="C198" s="16" t="s">
        <v>145</v>
      </c>
      <c r="D198" s="18">
        <v>2799.1</v>
      </c>
      <c r="E198" s="16" t="s">
        <v>304</v>
      </c>
    </row>
    <row r="199" spans="1:5" ht="33" x14ac:dyDescent="0.25">
      <c r="A199" s="16">
        <v>128005</v>
      </c>
      <c r="B199" s="16">
        <v>1027</v>
      </c>
      <c r="C199" s="16" t="s">
        <v>149</v>
      </c>
      <c r="D199" s="18">
        <v>94.92</v>
      </c>
      <c r="E199" s="16" t="s">
        <v>305</v>
      </c>
    </row>
    <row r="200" spans="1:5" ht="49.5" x14ac:dyDescent="0.25">
      <c r="A200" s="16">
        <v>128006</v>
      </c>
      <c r="B200" s="16">
        <v>140</v>
      </c>
      <c r="C200" s="16" t="s">
        <v>179</v>
      </c>
      <c r="D200" s="18">
        <v>175.81</v>
      </c>
      <c r="E200" s="33" t="s">
        <v>306</v>
      </c>
    </row>
    <row r="201" spans="1:5" ht="136.5" customHeight="1" x14ac:dyDescent="0.25">
      <c r="A201" s="16">
        <v>128007</v>
      </c>
      <c r="B201" s="16">
        <v>1512</v>
      </c>
      <c r="C201" s="16" t="s">
        <v>307</v>
      </c>
      <c r="D201" s="18">
        <v>50.19</v>
      </c>
      <c r="E201" s="16" t="s">
        <v>308</v>
      </c>
    </row>
    <row r="202" spans="1:5" ht="36.75" customHeight="1" x14ac:dyDescent="0.25">
      <c r="A202" s="16">
        <v>128008</v>
      </c>
      <c r="B202" s="16">
        <v>489</v>
      </c>
      <c r="C202" s="16" t="s">
        <v>161</v>
      </c>
      <c r="D202" s="18">
        <v>53.72</v>
      </c>
      <c r="E202" s="36" t="s">
        <v>309</v>
      </c>
    </row>
    <row r="203" spans="1:5" ht="115.5" x14ac:dyDescent="0.25">
      <c r="A203" s="16">
        <v>128009</v>
      </c>
      <c r="B203" s="16">
        <v>519</v>
      </c>
      <c r="C203" s="16" t="s">
        <v>310</v>
      </c>
      <c r="D203" s="18">
        <v>1332.17</v>
      </c>
      <c r="E203" s="16" t="s">
        <v>311</v>
      </c>
    </row>
    <row r="204" spans="1:5" ht="36.75" customHeight="1" x14ac:dyDescent="0.25">
      <c r="A204" s="16">
        <v>128010</v>
      </c>
      <c r="B204" s="16">
        <v>1468</v>
      </c>
      <c r="C204" s="16" t="s">
        <v>312</v>
      </c>
      <c r="D204" s="18">
        <v>16.2</v>
      </c>
      <c r="E204" s="43" t="s">
        <v>313</v>
      </c>
    </row>
    <row r="205" spans="1:5" ht="35.25" customHeight="1" x14ac:dyDescent="0.25">
      <c r="A205" s="16">
        <v>128011</v>
      </c>
      <c r="B205" s="16">
        <v>4</v>
      </c>
      <c r="C205" s="16" t="s">
        <v>43</v>
      </c>
      <c r="D205" s="18">
        <v>812.5</v>
      </c>
      <c r="E205" s="19" t="s">
        <v>314</v>
      </c>
    </row>
    <row r="206" spans="1:5" ht="68.25" customHeight="1" x14ac:dyDescent="0.25">
      <c r="A206" s="16">
        <v>128013</v>
      </c>
      <c r="B206" s="16">
        <v>24</v>
      </c>
      <c r="C206" s="16" t="s">
        <v>315</v>
      </c>
      <c r="D206" s="18">
        <v>125.88</v>
      </c>
      <c r="E206" s="22" t="s">
        <v>316</v>
      </c>
    </row>
    <row r="207" spans="1:5" ht="49.5" x14ac:dyDescent="0.25">
      <c r="A207" s="16">
        <v>128014</v>
      </c>
      <c r="B207" s="16">
        <v>1854</v>
      </c>
      <c r="C207" s="16" t="s">
        <v>243</v>
      </c>
      <c r="D207" s="18">
        <v>48375</v>
      </c>
      <c r="E207" s="16" t="s">
        <v>244</v>
      </c>
    </row>
    <row r="208" spans="1:5" ht="66" x14ac:dyDescent="0.25">
      <c r="A208" s="16">
        <v>128015</v>
      </c>
      <c r="B208" s="16">
        <v>924</v>
      </c>
      <c r="C208" s="16" t="s">
        <v>317</v>
      </c>
      <c r="D208" s="18">
        <v>535</v>
      </c>
      <c r="E208" s="40" t="s">
        <v>318</v>
      </c>
    </row>
    <row r="209" spans="1:5" ht="99" x14ac:dyDescent="0.25">
      <c r="A209" s="16">
        <v>128016</v>
      </c>
      <c r="B209" s="16">
        <v>86</v>
      </c>
      <c r="C209" s="16" t="s">
        <v>210</v>
      </c>
      <c r="D209" s="18">
        <v>36625.25</v>
      </c>
      <c r="E209" s="16" t="s">
        <v>319</v>
      </c>
    </row>
    <row r="210" spans="1:5" ht="66" x14ac:dyDescent="0.25">
      <c r="A210" s="16">
        <v>128017</v>
      </c>
      <c r="B210" s="16">
        <v>143</v>
      </c>
      <c r="C210" s="16" t="s">
        <v>320</v>
      </c>
      <c r="D210" s="18">
        <v>670.93</v>
      </c>
      <c r="E210" s="25" t="s">
        <v>321</v>
      </c>
    </row>
    <row r="211" spans="1:5" ht="33" x14ac:dyDescent="0.25">
      <c r="A211" s="16">
        <v>128018</v>
      </c>
      <c r="B211" s="16">
        <v>151</v>
      </c>
      <c r="C211" s="16" t="s">
        <v>322</v>
      </c>
      <c r="D211" s="18">
        <v>129.75</v>
      </c>
      <c r="E211" s="34" t="s">
        <v>323</v>
      </c>
    </row>
    <row r="212" spans="1:5" ht="132" x14ac:dyDescent="0.25">
      <c r="A212" s="16">
        <v>128019</v>
      </c>
      <c r="B212" s="16">
        <v>174</v>
      </c>
      <c r="C212" s="16" t="s">
        <v>63</v>
      </c>
      <c r="D212" s="18">
        <v>166</v>
      </c>
      <c r="E212" s="16" t="s">
        <v>324</v>
      </c>
    </row>
    <row r="213" spans="1:5" ht="49.5" x14ac:dyDescent="0.25">
      <c r="A213" s="16">
        <v>128020</v>
      </c>
      <c r="B213" s="16">
        <v>206</v>
      </c>
      <c r="C213" s="16" t="s">
        <v>325</v>
      </c>
      <c r="D213" s="18">
        <v>48.01</v>
      </c>
      <c r="E213" s="22" t="s">
        <v>326</v>
      </c>
    </row>
    <row r="214" spans="1:5" ht="49.5" customHeight="1" x14ac:dyDescent="0.25">
      <c r="A214" s="16">
        <v>128021</v>
      </c>
      <c r="B214" s="16">
        <v>832</v>
      </c>
      <c r="C214" s="16" t="s">
        <v>327</v>
      </c>
      <c r="D214" s="18">
        <v>795</v>
      </c>
      <c r="E214" s="22" t="s">
        <v>328</v>
      </c>
    </row>
    <row r="215" spans="1:5" ht="82.5" x14ac:dyDescent="0.25">
      <c r="A215" s="16">
        <v>128022</v>
      </c>
      <c r="B215" s="16">
        <v>295</v>
      </c>
      <c r="C215" s="16" t="s">
        <v>329</v>
      </c>
      <c r="D215" s="18">
        <v>177.88</v>
      </c>
      <c r="E215" s="16" t="s">
        <v>330</v>
      </c>
    </row>
    <row r="216" spans="1:5" ht="66" x14ac:dyDescent="0.25">
      <c r="A216" s="16">
        <v>128023</v>
      </c>
      <c r="B216" s="16">
        <v>333</v>
      </c>
      <c r="C216" s="16" t="s">
        <v>331</v>
      </c>
      <c r="D216" s="18">
        <v>267.13</v>
      </c>
      <c r="E216" s="16" t="s">
        <v>332</v>
      </c>
    </row>
    <row r="217" spans="1:5" ht="49.5" x14ac:dyDescent="0.25">
      <c r="A217" s="16">
        <v>128024</v>
      </c>
      <c r="B217" s="16">
        <v>391</v>
      </c>
      <c r="C217" s="16" t="s">
        <v>333</v>
      </c>
      <c r="D217" s="18">
        <v>189.95</v>
      </c>
      <c r="E217" s="16" t="s">
        <v>334</v>
      </c>
    </row>
    <row r="218" spans="1:5" ht="66" x14ac:dyDescent="0.25">
      <c r="A218" s="16">
        <v>128025</v>
      </c>
      <c r="B218" s="16">
        <v>1611</v>
      </c>
      <c r="C218" s="16" t="s">
        <v>219</v>
      </c>
      <c r="D218" s="18">
        <v>31.29</v>
      </c>
      <c r="E218" s="42" t="s">
        <v>335</v>
      </c>
    </row>
    <row r="219" spans="1:5" ht="99.75" customHeight="1" x14ac:dyDescent="0.25">
      <c r="A219" s="16">
        <v>128026</v>
      </c>
      <c r="B219" s="16">
        <v>1099</v>
      </c>
      <c r="C219" s="16" t="s">
        <v>165</v>
      </c>
      <c r="D219" s="18">
        <v>428.7</v>
      </c>
      <c r="E219" s="39" t="s">
        <v>336</v>
      </c>
    </row>
    <row r="220" spans="1:5" ht="33" x14ac:dyDescent="0.25">
      <c r="A220" s="16">
        <v>128027</v>
      </c>
      <c r="B220" s="16">
        <v>506</v>
      </c>
      <c r="C220" s="16" t="s">
        <v>131</v>
      </c>
      <c r="D220" s="18">
        <v>65.81</v>
      </c>
      <c r="E220" s="16" t="s">
        <v>337</v>
      </c>
    </row>
    <row r="221" spans="1:5" ht="33" x14ac:dyDescent="0.25">
      <c r="A221" s="16">
        <v>128028</v>
      </c>
      <c r="B221" s="16">
        <v>1159</v>
      </c>
      <c r="C221" s="16" t="s">
        <v>338</v>
      </c>
      <c r="D221" s="18">
        <v>322</v>
      </c>
      <c r="E221" s="16" t="s">
        <v>339</v>
      </c>
    </row>
    <row r="222" spans="1:5" ht="33" x14ac:dyDescent="0.25">
      <c r="A222" s="16">
        <v>128029</v>
      </c>
      <c r="B222" s="16">
        <v>1770</v>
      </c>
      <c r="C222" s="19" t="s">
        <v>340</v>
      </c>
      <c r="D222" s="18">
        <v>17.36</v>
      </c>
      <c r="E222" s="16" t="s">
        <v>337</v>
      </c>
    </row>
    <row r="223" spans="1:5" ht="33" x14ac:dyDescent="0.25">
      <c r="A223" s="16">
        <v>128030</v>
      </c>
      <c r="B223" s="16">
        <v>1802</v>
      </c>
      <c r="C223" s="16" t="s">
        <v>341</v>
      </c>
      <c r="D223" s="18">
        <v>171.46</v>
      </c>
      <c r="E223" s="41" t="s">
        <v>342</v>
      </c>
    </row>
    <row r="224" spans="1:5" ht="33" x14ac:dyDescent="0.25">
      <c r="A224" s="16">
        <v>128031</v>
      </c>
      <c r="B224" s="16">
        <v>662</v>
      </c>
      <c r="C224" s="16" t="s">
        <v>225</v>
      </c>
      <c r="D224" s="18">
        <v>61.82</v>
      </c>
      <c r="E224" s="25" t="s">
        <v>343</v>
      </c>
    </row>
    <row r="225" spans="1:5" ht="49.5" x14ac:dyDescent="0.25">
      <c r="A225" s="16">
        <v>128032</v>
      </c>
      <c r="B225" s="16">
        <v>665</v>
      </c>
      <c r="C225" s="16" t="s">
        <v>278</v>
      </c>
      <c r="D225" s="18">
        <v>61.74</v>
      </c>
      <c r="E225" s="22" t="s">
        <v>344</v>
      </c>
    </row>
    <row r="226" spans="1:5" ht="33" x14ac:dyDescent="0.25">
      <c r="A226" s="16">
        <v>128033</v>
      </c>
      <c r="B226" s="16">
        <v>674</v>
      </c>
      <c r="C226" s="16" t="s">
        <v>280</v>
      </c>
      <c r="D226" s="18">
        <v>13.14</v>
      </c>
      <c r="E226" s="16" t="s">
        <v>281</v>
      </c>
    </row>
    <row r="227" spans="1:5" ht="33" x14ac:dyDescent="0.25">
      <c r="A227" s="16">
        <v>128034</v>
      </c>
      <c r="B227" s="16">
        <v>1872</v>
      </c>
      <c r="C227" s="16" t="s">
        <v>345</v>
      </c>
      <c r="D227" s="18">
        <v>30</v>
      </c>
      <c r="E227" s="42" t="s">
        <v>346</v>
      </c>
    </row>
    <row r="228" spans="1:5" ht="33" x14ac:dyDescent="0.25">
      <c r="A228" s="16">
        <v>128035</v>
      </c>
      <c r="B228" s="16">
        <v>690</v>
      </c>
      <c r="C228" s="16" t="s">
        <v>141</v>
      </c>
      <c r="D228" s="18">
        <v>152.81</v>
      </c>
      <c r="E228" s="16" t="s">
        <v>347</v>
      </c>
    </row>
    <row r="229" spans="1:5" ht="148.5" x14ac:dyDescent="0.25">
      <c r="A229" s="16">
        <v>128036</v>
      </c>
      <c r="B229" s="16">
        <v>14</v>
      </c>
      <c r="C229" s="16" t="s">
        <v>348</v>
      </c>
      <c r="D229" s="18">
        <v>404.91</v>
      </c>
      <c r="E229" s="16" t="s">
        <v>349</v>
      </c>
    </row>
    <row r="230" spans="1:5" ht="33" x14ac:dyDescent="0.25">
      <c r="A230" s="16">
        <v>128037</v>
      </c>
      <c r="B230" s="16">
        <v>23</v>
      </c>
      <c r="C230" s="16" t="s">
        <v>350</v>
      </c>
      <c r="D230" s="18">
        <v>1855.92</v>
      </c>
      <c r="E230" s="16" t="s">
        <v>351</v>
      </c>
    </row>
    <row r="231" spans="1:5" ht="49.5" x14ac:dyDescent="0.25">
      <c r="A231" s="16">
        <v>128038</v>
      </c>
      <c r="B231" s="16">
        <v>1902</v>
      </c>
      <c r="C231" s="16" t="s">
        <v>352</v>
      </c>
      <c r="D231" s="18">
        <v>15.47</v>
      </c>
      <c r="E231" s="33" t="s">
        <v>353</v>
      </c>
    </row>
    <row r="232" spans="1:5" ht="49.5" x14ac:dyDescent="0.25">
      <c r="A232" s="16">
        <v>128039</v>
      </c>
      <c r="B232" s="16">
        <v>1575</v>
      </c>
      <c r="C232" s="16" t="s">
        <v>177</v>
      </c>
      <c r="D232" s="18">
        <v>166</v>
      </c>
      <c r="E232" s="33" t="s">
        <v>354</v>
      </c>
    </row>
    <row r="233" spans="1:5" ht="33" x14ac:dyDescent="0.25">
      <c r="A233" s="16">
        <v>128040</v>
      </c>
      <c r="B233" s="16">
        <v>73</v>
      </c>
      <c r="C233" s="16" t="s">
        <v>355</v>
      </c>
      <c r="D233" s="18">
        <v>374.73</v>
      </c>
      <c r="E233" s="25" t="s">
        <v>343</v>
      </c>
    </row>
    <row r="234" spans="1:5" ht="33" x14ac:dyDescent="0.25">
      <c r="A234" s="16">
        <v>128041</v>
      </c>
      <c r="B234" s="16">
        <v>1830</v>
      </c>
      <c r="C234" s="19" t="s">
        <v>246</v>
      </c>
      <c r="D234" s="18">
        <v>185</v>
      </c>
      <c r="E234" s="16" t="s">
        <v>356</v>
      </c>
    </row>
    <row r="235" spans="1:5" ht="82.5" x14ac:dyDescent="0.25">
      <c r="A235" s="16">
        <v>128042</v>
      </c>
      <c r="B235" s="16">
        <v>784</v>
      </c>
      <c r="C235" s="16" t="s">
        <v>357</v>
      </c>
      <c r="D235" s="18">
        <v>902.34</v>
      </c>
      <c r="E235" s="16" t="s">
        <v>358</v>
      </c>
    </row>
    <row r="236" spans="1:5" ht="99" x14ac:dyDescent="0.25">
      <c r="A236" s="16">
        <v>128043</v>
      </c>
      <c r="B236" s="16">
        <v>869</v>
      </c>
      <c r="C236" s="16" t="s">
        <v>359</v>
      </c>
      <c r="D236" s="18">
        <v>752</v>
      </c>
      <c r="E236" s="16" t="s">
        <v>360</v>
      </c>
    </row>
    <row r="237" spans="1:5" ht="33" x14ac:dyDescent="0.25">
      <c r="A237" s="16">
        <v>128044</v>
      </c>
      <c r="B237" s="16">
        <v>1235</v>
      </c>
      <c r="C237" s="16" t="s">
        <v>59</v>
      </c>
      <c r="D237" s="18">
        <v>135.72</v>
      </c>
      <c r="E237" s="22" t="s">
        <v>361</v>
      </c>
    </row>
    <row r="238" spans="1:5" ht="214.5" x14ac:dyDescent="0.25">
      <c r="A238" s="16">
        <v>128045</v>
      </c>
      <c r="B238" s="16">
        <v>174</v>
      </c>
      <c r="C238" s="16" t="s">
        <v>63</v>
      </c>
      <c r="D238" s="18">
        <v>182.29</v>
      </c>
      <c r="E238" s="16" t="s">
        <v>362</v>
      </c>
    </row>
    <row r="239" spans="1:5" ht="66" x14ac:dyDescent="0.25">
      <c r="A239" s="16">
        <v>128046</v>
      </c>
      <c r="B239" s="16">
        <v>1034</v>
      </c>
      <c r="C239" s="19" t="s">
        <v>65</v>
      </c>
      <c r="D239" s="18">
        <v>60.9</v>
      </c>
      <c r="E239" s="16" t="s">
        <v>363</v>
      </c>
    </row>
    <row r="240" spans="1:5" ht="82.5" x14ac:dyDescent="0.25">
      <c r="A240" s="16">
        <v>128047</v>
      </c>
      <c r="B240" s="16">
        <v>190</v>
      </c>
      <c r="C240" s="16" t="s">
        <v>254</v>
      </c>
      <c r="D240" s="18">
        <v>50000</v>
      </c>
      <c r="E240" s="19" t="s">
        <v>364</v>
      </c>
    </row>
    <row r="241" spans="1:5" ht="33" x14ac:dyDescent="0.25">
      <c r="A241" s="16">
        <v>128048</v>
      </c>
      <c r="B241" s="16">
        <v>239</v>
      </c>
      <c r="C241" s="16" t="s">
        <v>365</v>
      </c>
      <c r="D241" s="18">
        <v>229.1</v>
      </c>
      <c r="E241" s="16" t="s">
        <v>366</v>
      </c>
    </row>
    <row r="242" spans="1:5" ht="181.5" customHeight="1" x14ac:dyDescent="0.25">
      <c r="A242" s="16">
        <v>128049</v>
      </c>
      <c r="B242" s="16">
        <v>253</v>
      </c>
      <c r="C242" s="16" t="s">
        <v>73</v>
      </c>
      <c r="D242" s="18">
        <v>748.46</v>
      </c>
      <c r="E242" s="16" t="s">
        <v>367</v>
      </c>
    </row>
    <row r="243" spans="1:5" ht="36" customHeight="1" x14ac:dyDescent="0.25">
      <c r="A243" s="16">
        <v>128050</v>
      </c>
      <c r="B243" s="16">
        <v>257</v>
      </c>
      <c r="C243" s="16" t="s">
        <v>75</v>
      </c>
      <c r="D243" s="18">
        <v>15.64</v>
      </c>
      <c r="E243" s="16" t="s">
        <v>368</v>
      </c>
    </row>
    <row r="244" spans="1:5" ht="115.5" x14ac:dyDescent="0.25">
      <c r="A244" s="16">
        <v>128051</v>
      </c>
      <c r="B244" s="16">
        <v>1807</v>
      </c>
      <c r="C244" s="16" t="s">
        <v>369</v>
      </c>
      <c r="D244" s="18">
        <v>273.02</v>
      </c>
      <c r="E244" s="33" t="s">
        <v>370</v>
      </c>
    </row>
    <row r="245" spans="1:5" ht="33" x14ac:dyDescent="0.25">
      <c r="A245" s="16">
        <v>128052</v>
      </c>
      <c r="B245" s="16">
        <v>390</v>
      </c>
      <c r="C245" s="16" t="s">
        <v>371</v>
      </c>
      <c r="D245" s="18">
        <v>22.82</v>
      </c>
      <c r="E245" s="16" t="s">
        <v>372</v>
      </c>
    </row>
    <row r="246" spans="1:5" ht="49.5" x14ac:dyDescent="0.25">
      <c r="A246" s="16">
        <v>128053</v>
      </c>
      <c r="B246" s="16">
        <v>393</v>
      </c>
      <c r="C246" s="16" t="s">
        <v>82</v>
      </c>
      <c r="D246" s="18">
        <v>24.36</v>
      </c>
      <c r="E246" s="16" t="s">
        <v>373</v>
      </c>
    </row>
    <row r="247" spans="1:5" ht="49.5" x14ac:dyDescent="0.25">
      <c r="A247" s="16">
        <v>128054</v>
      </c>
      <c r="B247" s="16">
        <v>1731</v>
      </c>
      <c r="C247" s="16" t="s">
        <v>293</v>
      </c>
      <c r="D247" s="18">
        <v>103.5</v>
      </c>
      <c r="E247" s="16" t="s">
        <v>374</v>
      </c>
    </row>
    <row r="248" spans="1:5" ht="165.75" customHeight="1" x14ac:dyDescent="0.25">
      <c r="A248" s="16">
        <v>128055</v>
      </c>
      <c r="B248" s="16">
        <v>425</v>
      </c>
      <c r="C248" s="16" t="s">
        <v>87</v>
      </c>
      <c r="D248" s="18">
        <v>194.13</v>
      </c>
      <c r="E248" s="16" t="s">
        <v>375</v>
      </c>
    </row>
    <row r="249" spans="1:5" ht="315" customHeight="1" x14ac:dyDescent="0.25">
      <c r="A249" s="16">
        <v>128056</v>
      </c>
      <c r="B249" s="16">
        <v>454</v>
      </c>
      <c r="C249" s="16" t="s">
        <v>93</v>
      </c>
      <c r="D249" s="18">
        <v>794.12</v>
      </c>
      <c r="E249" s="35" t="s">
        <v>596</v>
      </c>
    </row>
    <row r="250" spans="1:5" ht="33" x14ac:dyDescent="0.25">
      <c r="A250" s="16">
        <v>128057</v>
      </c>
      <c r="B250" s="16">
        <v>467</v>
      </c>
      <c r="C250" s="16" t="s">
        <v>128</v>
      </c>
      <c r="D250" s="18">
        <v>400.45</v>
      </c>
      <c r="E250" s="19" t="s">
        <v>376</v>
      </c>
    </row>
    <row r="251" spans="1:5" ht="33" x14ac:dyDescent="0.25">
      <c r="A251" s="16">
        <v>128058</v>
      </c>
      <c r="B251" s="16">
        <v>1806</v>
      </c>
      <c r="C251" s="16" t="s">
        <v>377</v>
      </c>
      <c r="D251" s="18">
        <v>106.43</v>
      </c>
      <c r="E251" s="41" t="s">
        <v>378</v>
      </c>
    </row>
    <row r="252" spans="1:5" ht="49.5" x14ac:dyDescent="0.25">
      <c r="A252" s="16">
        <v>128059</v>
      </c>
      <c r="B252" s="16">
        <v>791</v>
      </c>
      <c r="C252" s="16" t="s">
        <v>101</v>
      </c>
      <c r="D252" s="18">
        <v>565.53</v>
      </c>
      <c r="E252" s="16" t="s">
        <v>379</v>
      </c>
    </row>
    <row r="253" spans="1:5" ht="33" x14ac:dyDescent="0.25">
      <c r="A253" s="16">
        <v>128060</v>
      </c>
      <c r="B253" s="16">
        <v>628</v>
      </c>
      <c r="C253" s="16" t="s">
        <v>380</v>
      </c>
      <c r="D253" s="18">
        <v>496.03</v>
      </c>
      <c r="E253" s="16" t="s">
        <v>381</v>
      </c>
    </row>
    <row r="254" spans="1:5" ht="36" customHeight="1" x14ac:dyDescent="0.25">
      <c r="A254" s="16">
        <v>128061</v>
      </c>
      <c r="B254" s="16">
        <v>1468</v>
      </c>
      <c r="C254" s="16" t="s">
        <v>312</v>
      </c>
      <c r="D254" s="18">
        <v>340.2</v>
      </c>
      <c r="E254" s="43" t="s">
        <v>382</v>
      </c>
    </row>
    <row r="255" spans="1:5" ht="33" x14ac:dyDescent="0.25">
      <c r="A255" s="16">
        <v>128062</v>
      </c>
      <c r="B255" s="16">
        <v>1706</v>
      </c>
      <c r="C255" s="16" t="s">
        <v>383</v>
      </c>
      <c r="D255" s="18">
        <v>859.2</v>
      </c>
      <c r="E255" s="22" t="s">
        <v>361</v>
      </c>
    </row>
    <row r="256" spans="1:5" ht="33" x14ac:dyDescent="0.25">
      <c r="A256" s="16">
        <v>128063</v>
      </c>
      <c r="B256" s="16">
        <v>1900</v>
      </c>
      <c r="C256" s="16" t="s">
        <v>384</v>
      </c>
      <c r="D256" s="18">
        <v>664.1</v>
      </c>
      <c r="E256" s="25" t="s">
        <v>343</v>
      </c>
    </row>
    <row r="257" spans="1:6" ht="33" x14ac:dyDescent="0.25">
      <c r="A257" s="16">
        <v>128064</v>
      </c>
      <c r="B257" s="16">
        <v>23</v>
      </c>
      <c r="C257" s="16" t="s">
        <v>350</v>
      </c>
      <c r="D257" s="18">
        <v>2127.92</v>
      </c>
      <c r="E257" s="16" t="s">
        <v>385</v>
      </c>
    </row>
    <row r="258" spans="1:6" ht="69" customHeight="1" x14ac:dyDescent="0.25">
      <c r="A258" s="16">
        <v>128065</v>
      </c>
      <c r="B258" s="16">
        <v>24</v>
      </c>
      <c r="C258" s="16" t="s">
        <v>315</v>
      </c>
      <c r="D258" s="18">
        <v>1177.0999999999999</v>
      </c>
      <c r="E258" s="44" t="s">
        <v>386</v>
      </c>
    </row>
    <row r="259" spans="1:6" ht="68.25" customHeight="1" x14ac:dyDescent="0.25">
      <c r="A259" s="16">
        <v>128066</v>
      </c>
      <c r="B259" s="16">
        <v>26</v>
      </c>
      <c r="C259" s="16" t="s">
        <v>47</v>
      </c>
      <c r="D259" s="18">
        <v>31.5</v>
      </c>
      <c r="E259" s="16" t="s">
        <v>387</v>
      </c>
    </row>
    <row r="260" spans="1:6" ht="49.5" x14ac:dyDescent="0.25">
      <c r="A260" s="16">
        <v>128067</v>
      </c>
      <c r="B260" s="16">
        <v>72</v>
      </c>
      <c r="C260" s="16" t="s">
        <v>388</v>
      </c>
      <c r="D260" s="18">
        <v>90.2</v>
      </c>
      <c r="E260" s="16" t="s">
        <v>389</v>
      </c>
    </row>
    <row r="261" spans="1:6" ht="21" customHeight="1" x14ac:dyDescent="0.25">
      <c r="A261" s="16">
        <v>128068</v>
      </c>
      <c r="B261" s="16">
        <v>1039</v>
      </c>
      <c r="C261" s="16" t="s">
        <v>390</v>
      </c>
      <c r="D261" s="18">
        <v>250</v>
      </c>
      <c r="E261" s="16" t="s">
        <v>391</v>
      </c>
    </row>
    <row r="262" spans="1:6" ht="49.5" x14ac:dyDescent="0.25">
      <c r="A262" s="16">
        <v>128069</v>
      </c>
      <c r="B262" s="16">
        <v>1144</v>
      </c>
      <c r="C262" s="16" t="s">
        <v>249</v>
      </c>
      <c r="D262" s="18">
        <v>90</v>
      </c>
      <c r="E262" s="22" t="s">
        <v>392</v>
      </c>
    </row>
    <row r="263" spans="1:6" ht="33" x14ac:dyDescent="0.25">
      <c r="A263" s="16">
        <v>128071</v>
      </c>
      <c r="B263" s="16">
        <v>205</v>
      </c>
      <c r="C263" s="16" t="s">
        <v>393</v>
      </c>
      <c r="D263" s="18">
        <v>193.4</v>
      </c>
      <c r="E263" s="16" t="s">
        <v>394</v>
      </c>
    </row>
    <row r="264" spans="1:6" ht="33" x14ac:dyDescent="0.25">
      <c r="A264" s="19">
        <v>128072</v>
      </c>
      <c r="B264" s="19">
        <v>439</v>
      </c>
      <c r="C264" s="19" t="s">
        <v>395</v>
      </c>
      <c r="D264" s="20">
        <v>138.56</v>
      </c>
      <c r="E264" s="22" t="s">
        <v>396</v>
      </c>
    </row>
    <row r="265" spans="1:6" ht="49.5" x14ac:dyDescent="0.25">
      <c r="A265" s="16">
        <v>128073</v>
      </c>
      <c r="B265" s="16">
        <v>1901</v>
      </c>
      <c r="C265" s="16" t="s">
        <v>397</v>
      </c>
      <c r="D265" s="18">
        <v>2450</v>
      </c>
      <c r="E265" s="33" t="s">
        <v>398</v>
      </c>
    </row>
    <row r="266" spans="1:6" ht="33" x14ac:dyDescent="0.25">
      <c r="A266" s="16">
        <v>128075</v>
      </c>
      <c r="B266" s="16">
        <v>293</v>
      </c>
      <c r="C266" s="16" t="s">
        <v>194</v>
      </c>
      <c r="D266" s="18">
        <v>349.83</v>
      </c>
      <c r="E266" s="16" t="s">
        <v>399</v>
      </c>
      <c r="F266" s="1" t="s">
        <v>5</v>
      </c>
    </row>
    <row r="267" spans="1:6" ht="148.5" x14ac:dyDescent="0.25">
      <c r="A267" s="16">
        <v>128076</v>
      </c>
      <c r="B267" s="16">
        <v>425</v>
      </c>
      <c r="C267" s="16" t="s">
        <v>87</v>
      </c>
      <c r="D267" s="18">
        <v>158.88999999999999</v>
      </c>
      <c r="E267" s="16" t="s">
        <v>400</v>
      </c>
    </row>
    <row r="268" spans="1:6" ht="82.5" x14ac:dyDescent="0.25">
      <c r="A268" s="16">
        <v>128077</v>
      </c>
      <c r="B268" s="16">
        <v>431</v>
      </c>
      <c r="C268" s="16" t="s">
        <v>401</v>
      </c>
      <c r="D268" s="18">
        <v>3948.3</v>
      </c>
      <c r="E268" s="16" t="s">
        <v>402</v>
      </c>
    </row>
    <row r="269" spans="1:6" ht="49.5" x14ac:dyDescent="0.25">
      <c r="A269" s="16">
        <v>128078</v>
      </c>
      <c r="B269" s="16">
        <v>441</v>
      </c>
      <c r="C269" s="16" t="s">
        <v>91</v>
      </c>
      <c r="D269" s="18">
        <v>81.78</v>
      </c>
      <c r="E269" s="16" t="s">
        <v>403</v>
      </c>
    </row>
    <row r="270" spans="1:6" ht="49.5" x14ac:dyDescent="0.25">
      <c r="A270" s="16">
        <v>128080</v>
      </c>
      <c r="B270" s="16">
        <v>454</v>
      </c>
      <c r="C270" s="16" t="s">
        <v>93</v>
      </c>
      <c r="D270" s="18">
        <v>53.98</v>
      </c>
      <c r="E270" s="16" t="s">
        <v>404</v>
      </c>
    </row>
    <row r="271" spans="1:6" ht="82.5" x14ac:dyDescent="0.25">
      <c r="A271" s="16">
        <v>128081</v>
      </c>
      <c r="B271" s="16">
        <v>455</v>
      </c>
      <c r="C271" s="16" t="s">
        <v>215</v>
      </c>
      <c r="D271" s="18">
        <v>645.03</v>
      </c>
      <c r="E271" s="22" t="s">
        <v>405</v>
      </c>
    </row>
    <row r="272" spans="1:6" ht="35.25" customHeight="1" x14ac:dyDescent="0.25">
      <c r="A272" s="16">
        <v>128082</v>
      </c>
      <c r="B272" s="16">
        <v>457</v>
      </c>
      <c r="C272" s="16" t="s">
        <v>159</v>
      </c>
      <c r="D272" s="18">
        <v>576.96</v>
      </c>
      <c r="E272" s="16" t="s">
        <v>406</v>
      </c>
    </row>
    <row r="273" spans="1:5" ht="132" x14ac:dyDescent="0.25">
      <c r="A273" s="16">
        <v>128083</v>
      </c>
      <c r="B273" s="16">
        <v>506</v>
      </c>
      <c r="C273" s="16" t="s">
        <v>131</v>
      </c>
      <c r="D273" s="18">
        <v>7838.51</v>
      </c>
      <c r="E273" s="16" t="s">
        <v>407</v>
      </c>
    </row>
    <row r="274" spans="1:5" ht="85.5" customHeight="1" x14ac:dyDescent="0.25">
      <c r="A274" s="16">
        <v>128084</v>
      </c>
      <c r="B274" s="16">
        <v>508</v>
      </c>
      <c r="C274" s="16" t="s">
        <v>97</v>
      </c>
      <c r="D274" s="18">
        <v>438.49</v>
      </c>
      <c r="E274" s="33" t="s">
        <v>408</v>
      </c>
    </row>
    <row r="275" spans="1:5" ht="33" x14ac:dyDescent="0.25">
      <c r="A275" s="16">
        <v>128085</v>
      </c>
      <c r="B275" s="16">
        <v>1876</v>
      </c>
      <c r="C275" s="16" t="s">
        <v>409</v>
      </c>
      <c r="D275" s="18">
        <v>1811.12</v>
      </c>
      <c r="E275" s="16" t="s">
        <v>410</v>
      </c>
    </row>
    <row r="276" spans="1:5" ht="33" x14ac:dyDescent="0.25">
      <c r="A276" s="16">
        <v>128086</v>
      </c>
      <c r="B276" s="16">
        <v>534</v>
      </c>
      <c r="C276" s="16" t="s">
        <v>411</v>
      </c>
      <c r="D276" s="18">
        <v>269.57</v>
      </c>
      <c r="E276" s="16" t="s">
        <v>412</v>
      </c>
    </row>
    <row r="277" spans="1:5" ht="33" x14ac:dyDescent="0.25">
      <c r="A277" s="16">
        <v>128087</v>
      </c>
      <c r="B277" s="16">
        <v>991</v>
      </c>
      <c r="C277" s="16" t="s">
        <v>274</v>
      </c>
      <c r="D277" s="18">
        <v>457.76</v>
      </c>
      <c r="E277" s="16" t="s">
        <v>413</v>
      </c>
    </row>
    <row r="278" spans="1:5" ht="49.5" x14ac:dyDescent="0.25">
      <c r="A278" s="16">
        <v>128089</v>
      </c>
      <c r="B278" s="16">
        <v>1266</v>
      </c>
      <c r="C278" s="16" t="s">
        <v>414</v>
      </c>
      <c r="D278" s="18">
        <v>102.31</v>
      </c>
      <c r="E278" s="16" t="s">
        <v>415</v>
      </c>
    </row>
    <row r="279" spans="1:5" ht="33" x14ac:dyDescent="0.25">
      <c r="A279" s="16">
        <v>128090</v>
      </c>
      <c r="B279" s="16">
        <v>628</v>
      </c>
      <c r="C279" s="16" t="s">
        <v>380</v>
      </c>
      <c r="D279" s="18">
        <v>401.6</v>
      </c>
      <c r="E279" s="16" t="s">
        <v>416</v>
      </c>
    </row>
    <row r="280" spans="1:5" ht="82.5" x14ac:dyDescent="0.25">
      <c r="A280" s="16">
        <v>128091</v>
      </c>
      <c r="B280" s="16">
        <v>1898</v>
      </c>
      <c r="C280" s="19" t="s">
        <v>417</v>
      </c>
      <c r="D280" s="18">
        <v>17916</v>
      </c>
      <c r="E280" s="16" t="s">
        <v>418</v>
      </c>
    </row>
    <row r="281" spans="1:5" ht="49.5" x14ac:dyDescent="0.25">
      <c r="A281" s="16">
        <v>128092</v>
      </c>
      <c r="B281" s="16">
        <v>674</v>
      </c>
      <c r="C281" s="16" t="s">
        <v>280</v>
      </c>
      <c r="D281" s="18">
        <v>120.95</v>
      </c>
      <c r="E281" s="16" t="s">
        <v>419</v>
      </c>
    </row>
    <row r="282" spans="1:5" ht="49.5" x14ac:dyDescent="0.25">
      <c r="A282" s="16">
        <v>128093</v>
      </c>
      <c r="B282" s="16">
        <v>1834</v>
      </c>
      <c r="C282" s="19" t="s">
        <v>420</v>
      </c>
      <c r="D282" s="18">
        <v>4142.74</v>
      </c>
      <c r="E282" s="16" t="s">
        <v>421</v>
      </c>
    </row>
    <row r="283" spans="1:5" ht="33" x14ac:dyDescent="0.25">
      <c r="A283" s="16">
        <v>128094</v>
      </c>
      <c r="B283" s="16">
        <v>7</v>
      </c>
      <c r="C283" s="16" t="s">
        <v>422</v>
      </c>
      <c r="D283" s="18">
        <v>3198.13</v>
      </c>
      <c r="E283" s="35" t="s">
        <v>423</v>
      </c>
    </row>
    <row r="284" spans="1:5" ht="49.5" x14ac:dyDescent="0.25">
      <c r="A284" s="16">
        <v>128095</v>
      </c>
      <c r="B284" s="16">
        <v>24</v>
      </c>
      <c r="C284" s="16" t="s">
        <v>315</v>
      </c>
      <c r="D284" s="18">
        <v>592.32000000000005</v>
      </c>
      <c r="E284" s="16" t="s">
        <v>424</v>
      </c>
    </row>
    <row r="285" spans="1:5" ht="33" x14ac:dyDescent="0.25">
      <c r="A285" s="16">
        <v>128096</v>
      </c>
      <c r="B285" s="16">
        <v>1899</v>
      </c>
      <c r="C285" s="19" t="s">
        <v>597</v>
      </c>
      <c r="D285" s="18">
        <v>4085</v>
      </c>
      <c r="E285" s="16" t="s">
        <v>425</v>
      </c>
    </row>
    <row r="286" spans="1:5" ht="33" x14ac:dyDescent="0.25">
      <c r="A286" s="16">
        <v>128097</v>
      </c>
      <c r="B286" s="16">
        <v>1027</v>
      </c>
      <c r="C286" s="16" t="s">
        <v>149</v>
      </c>
      <c r="D286" s="18">
        <v>390.86</v>
      </c>
      <c r="E286" s="36" t="s">
        <v>426</v>
      </c>
    </row>
    <row r="287" spans="1:5" ht="49.5" x14ac:dyDescent="0.25">
      <c r="A287" s="16">
        <v>128098</v>
      </c>
      <c r="B287" s="16">
        <v>1602</v>
      </c>
      <c r="C287" s="16" t="s">
        <v>427</v>
      </c>
      <c r="D287" s="18">
        <v>6283.38</v>
      </c>
      <c r="E287" s="16" t="s">
        <v>428</v>
      </c>
    </row>
    <row r="288" spans="1:5" ht="83.25" customHeight="1" x14ac:dyDescent="0.25">
      <c r="A288" s="16">
        <v>128099</v>
      </c>
      <c r="B288" s="16">
        <v>201</v>
      </c>
      <c r="C288" s="16" t="s">
        <v>429</v>
      </c>
      <c r="D288" s="18">
        <v>135.66</v>
      </c>
      <c r="E288" s="19" t="s">
        <v>430</v>
      </c>
    </row>
    <row r="289" spans="1:5" ht="34.5" customHeight="1" x14ac:dyDescent="0.25">
      <c r="A289" s="16">
        <v>128100</v>
      </c>
      <c r="B289" s="16">
        <v>1892</v>
      </c>
      <c r="C289" s="16" t="s">
        <v>77</v>
      </c>
      <c r="D289" s="18">
        <v>1105.02</v>
      </c>
      <c r="E289" s="25" t="s">
        <v>343</v>
      </c>
    </row>
    <row r="290" spans="1:5" ht="152.25" customHeight="1" x14ac:dyDescent="0.25">
      <c r="A290" s="16">
        <v>128101</v>
      </c>
      <c r="B290" s="16">
        <v>1676</v>
      </c>
      <c r="C290" s="16" t="s">
        <v>431</v>
      </c>
      <c r="D290" s="18">
        <v>4582.42</v>
      </c>
      <c r="E290" s="25" t="s">
        <v>432</v>
      </c>
    </row>
    <row r="291" spans="1:5" ht="36" customHeight="1" x14ac:dyDescent="0.25">
      <c r="A291" s="16">
        <v>128102</v>
      </c>
      <c r="B291" s="16">
        <v>368</v>
      </c>
      <c r="C291" s="16" t="s">
        <v>433</v>
      </c>
      <c r="D291" s="18">
        <v>732.5</v>
      </c>
      <c r="E291" s="25" t="s">
        <v>343</v>
      </c>
    </row>
    <row r="292" spans="1:5" ht="33" x14ac:dyDescent="0.25">
      <c r="A292" s="16">
        <v>128103</v>
      </c>
      <c r="B292" s="16">
        <v>1508</v>
      </c>
      <c r="C292" s="16" t="s">
        <v>120</v>
      </c>
      <c r="D292" s="18">
        <v>9.66</v>
      </c>
      <c r="E292" s="16" t="s">
        <v>434</v>
      </c>
    </row>
    <row r="293" spans="1:5" ht="14.25" customHeight="1" x14ac:dyDescent="0.25">
      <c r="A293" s="16">
        <v>128104</v>
      </c>
      <c r="B293" s="16">
        <v>821</v>
      </c>
      <c r="C293" s="16" t="s">
        <v>267</v>
      </c>
      <c r="D293" s="18">
        <v>814.4</v>
      </c>
      <c r="E293" s="19" t="s">
        <v>435</v>
      </c>
    </row>
    <row r="294" spans="1:5" ht="13.5" customHeight="1" x14ac:dyDescent="0.25">
      <c r="A294" s="16">
        <v>128105</v>
      </c>
      <c r="B294" s="16">
        <v>489</v>
      </c>
      <c r="C294" s="16" t="s">
        <v>161</v>
      </c>
      <c r="D294" s="18">
        <v>4051.02</v>
      </c>
      <c r="E294" s="41" t="s">
        <v>436</v>
      </c>
    </row>
    <row r="295" spans="1:5" ht="49.5" x14ac:dyDescent="0.25">
      <c r="A295" s="16">
        <v>128106</v>
      </c>
      <c r="B295" s="16">
        <v>1903</v>
      </c>
      <c r="C295" s="16" t="s">
        <v>437</v>
      </c>
      <c r="D295" s="18">
        <v>86.5</v>
      </c>
      <c r="E295" s="16" t="s">
        <v>438</v>
      </c>
    </row>
    <row r="296" spans="1:5" ht="34.5" customHeight="1" x14ac:dyDescent="0.25">
      <c r="A296" s="16">
        <v>128107</v>
      </c>
      <c r="B296" s="16">
        <v>531</v>
      </c>
      <c r="C296" s="16" t="s">
        <v>221</v>
      </c>
      <c r="D296" s="18">
        <v>1281.3399999999999</v>
      </c>
      <c r="E296" s="25" t="s">
        <v>343</v>
      </c>
    </row>
    <row r="297" spans="1:5" ht="33" x14ac:dyDescent="0.25">
      <c r="A297" s="16">
        <v>128108</v>
      </c>
      <c r="B297" s="16">
        <v>585</v>
      </c>
      <c r="C297" s="16" t="s">
        <v>169</v>
      </c>
      <c r="D297" s="18">
        <v>151.21</v>
      </c>
      <c r="E297" s="41" t="s">
        <v>439</v>
      </c>
    </row>
    <row r="298" spans="1:5" ht="115.5" x14ac:dyDescent="0.25">
      <c r="A298" s="16">
        <v>128109</v>
      </c>
      <c r="B298" s="16">
        <v>791</v>
      </c>
      <c r="C298" s="16" t="s">
        <v>101</v>
      </c>
      <c r="D298" s="18">
        <v>1004.84</v>
      </c>
      <c r="E298" s="16" t="s">
        <v>440</v>
      </c>
    </row>
    <row r="299" spans="1:5" ht="49.5" x14ac:dyDescent="0.25">
      <c r="A299" s="16">
        <v>128110</v>
      </c>
      <c r="B299" s="16">
        <v>1578</v>
      </c>
      <c r="C299" s="16" t="s">
        <v>441</v>
      </c>
      <c r="D299" s="18">
        <v>1277.7</v>
      </c>
      <c r="E299" s="25" t="s">
        <v>442</v>
      </c>
    </row>
    <row r="300" spans="1:5" ht="34.5" customHeight="1" x14ac:dyDescent="0.25">
      <c r="A300" s="16">
        <v>128111</v>
      </c>
      <c r="B300" s="16">
        <v>1802</v>
      </c>
      <c r="C300" s="16" t="s">
        <v>341</v>
      </c>
      <c r="D300" s="18">
        <v>369.53</v>
      </c>
      <c r="E300" s="41" t="s">
        <v>443</v>
      </c>
    </row>
    <row r="301" spans="1:5" ht="33" x14ac:dyDescent="0.25">
      <c r="A301" s="16">
        <v>128112</v>
      </c>
      <c r="B301" s="16">
        <v>679</v>
      </c>
      <c r="C301" s="16" t="s">
        <v>139</v>
      </c>
      <c r="D301" s="18">
        <v>2013.01</v>
      </c>
      <c r="E301" s="16" t="s">
        <v>444</v>
      </c>
    </row>
    <row r="302" spans="1:5" ht="51.75" customHeight="1" x14ac:dyDescent="0.25">
      <c r="A302" s="16">
        <v>128113</v>
      </c>
      <c r="B302" s="16">
        <v>1308</v>
      </c>
      <c r="C302" s="16" t="s">
        <v>41</v>
      </c>
      <c r="D302" s="18">
        <v>338.4</v>
      </c>
      <c r="E302" s="33" t="s">
        <v>445</v>
      </c>
    </row>
    <row r="303" spans="1:5" ht="148.5" x14ac:dyDescent="0.25">
      <c r="A303" s="16">
        <v>128114</v>
      </c>
      <c r="B303" s="16">
        <v>14</v>
      </c>
      <c r="C303" s="16" t="s">
        <v>348</v>
      </c>
      <c r="D303" s="18">
        <v>484.53</v>
      </c>
      <c r="E303" s="33" t="s">
        <v>446</v>
      </c>
    </row>
    <row r="304" spans="1:5" ht="214.5" x14ac:dyDescent="0.25">
      <c r="A304" s="16">
        <v>128115</v>
      </c>
      <c r="B304" s="16">
        <v>1707</v>
      </c>
      <c r="C304" s="16" t="s">
        <v>447</v>
      </c>
      <c r="D304" s="18">
        <v>733.44</v>
      </c>
      <c r="E304" s="33" t="s">
        <v>599</v>
      </c>
    </row>
    <row r="305" spans="1:5" ht="49.5" x14ac:dyDescent="0.25">
      <c r="A305" s="16">
        <v>128116</v>
      </c>
      <c r="B305" s="16">
        <v>29</v>
      </c>
      <c r="C305" s="16" t="s">
        <v>226</v>
      </c>
      <c r="D305" s="18">
        <v>344</v>
      </c>
      <c r="E305" s="33" t="s">
        <v>448</v>
      </c>
    </row>
    <row r="306" spans="1:5" ht="148.5" x14ac:dyDescent="0.25">
      <c r="A306" s="16">
        <v>128117</v>
      </c>
      <c r="B306" s="16">
        <v>64</v>
      </c>
      <c r="C306" s="16" t="s">
        <v>145</v>
      </c>
      <c r="D306" s="18">
        <v>262.43</v>
      </c>
      <c r="E306" s="16" t="s">
        <v>449</v>
      </c>
    </row>
    <row r="307" spans="1:5" ht="82.5" customHeight="1" x14ac:dyDescent="0.25">
      <c r="A307" s="16">
        <v>128118</v>
      </c>
      <c r="B307" s="16">
        <v>86</v>
      </c>
      <c r="C307" s="16" t="s">
        <v>210</v>
      </c>
      <c r="D307" s="18">
        <v>11482.62</v>
      </c>
      <c r="E307" s="16" t="s">
        <v>450</v>
      </c>
    </row>
    <row r="308" spans="1:5" ht="49.5" x14ac:dyDescent="0.25">
      <c r="A308" s="16">
        <v>128119</v>
      </c>
      <c r="B308" s="16">
        <v>1612</v>
      </c>
      <c r="C308" s="16" t="s">
        <v>112</v>
      </c>
      <c r="D308" s="18">
        <v>392.23</v>
      </c>
      <c r="E308" s="16" t="s">
        <v>451</v>
      </c>
    </row>
    <row r="309" spans="1:5" ht="33" x14ac:dyDescent="0.25">
      <c r="A309" s="16">
        <v>128120</v>
      </c>
      <c r="B309" s="16">
        <v>140</v>
      </c>
      <c r="C309" s="16" t="s">
        <v>179</v>
      </c>
      <c r="D309" s="18">
        <v>174.96</v>
      </c>
      <c r="E309" s="33" t="s">
        <v>452</v>
      </c>
    </row>
    <row r="310" spans="1:5" ht="49.5" x14ac:dyDescent="0.25">
      <c r="A310" s="16">
        <v>128121</v>
      </c>
      <c r="B310" s="16">
        <v>144</v>
      </c>
      <c r="C310" s="16" t="s">
        <v>151</v>
      </c>
      <c r="D310" s="18">
        <v>8000</v>
      </c>
      <c r="E310" s="16" t="s">
        <v>603</v>
      </c>
    </row>
    <row r="311" spans="1:5" ht="33" x14ac:dyDescent="0.25">
      <c r="A311" s="16">
        <v>128122</v>
      </c>
      <c r="B311" s="16">
        <v>160</v>
      </c>
      <c r="C311" s="16" t="s">
        <v>453</v>
      </c>
      <c r="D311" s="18">
        <v>2697.95</v>
      </c>
      <c r="E311" s="16" t="s">
        <v>454</v>
      </c>
    </row>
    <row r="312" spans="1:5" ht="33.75" customHeight="1" x14ac:dyDescent="0.25">
      <c r="A312" s="16">
        <v>128123</v>
      </c>
      <c r="B312" s="16">
        <v>1566</v>
      </c>
      <c r="C312" s="16" t="s">
        <v>455</v>
      </c>
      <c r="D312" s="18">
        <v>500</v>
      </c>
      <c r="E312" s="16" t="s">
        <v>456</v>
      </c>
    </row>
    <row r="313" spans="1:5" ht="49.5" x14ac:dyDescent="0.25">
      <c r="A313" s="16">
        <v>128124</v>
      </c>
      <c r="B313" s="16">
        <v>235</v>
      </c>
      <c r="C313" s="16" t="s">
        <v>71</v>
      </c>
      <c r="D313" s="18">
        <v>72</v>
      </c>
      <c r="E313" s="16" t="s">
        <v>457</v>
      </c>
    </row>
    <row r="314" spans="1:5" ht="99" x14ac:dyDescent="0.25">
      <c r="A314" s="16">
        <v>128125</v>
      </c>
      <c r="B314" s="16">
        <v>253</v>
      </c>
      <c r="C314" s="16" t="s">
        <v>73</v>
      </c>
      <c r="D314" s="18">
        <v>4962.25</v>
      </c>
      <c r="E314" s="16" t="s">
        <v>458</v>
      </c>
    </row>
    <row r="315" spans="1:5" ht="49.5" x14ac:dyDescent="0.25">
      <c r="A315" s="16">
        <v>128126</v>
      </c>
      <c r="B315" s="16">
        <v>1439</v>
      </c>
      <c r="C315" s="16" t="s">
        <v>459</v>
      </c>
      <c r="D315" s="18">
        <v>1749</v>
      </c>
      <c r="E315" s="16" t="s">
        <v>460</v>
      </c>
    </row>
    <row r="316" spans="1:5" ht="49.5" x14ac:dyDescent="0.25">
      <c r="A316" s="16">
        <v>128127</v>
      </c>
      <c r="B316" s="16">
        <v>287</v>
      </c>
      <c r="C316" s="16" t="s">
        <v>461</v>
      </c>
      <c r="D316" s="18">
        <v>493.14</v>
      </c>
      <c r="E316" s="16" t="s">
        <v>462</v>
      </c>
    </row>
    <row r="317" spans="1:5" ht="34.5" customHeight="1" x14ac:dyDescent="0.25">
      <c r="A317" s="16">
        <v>128128</v>
      </c>
      <c r="B317" s="16">
        <v>293</v>
      </c>
      <c r="C317" s="16" t="s">
        <v>194</v>
      </c>
      <c r="D317" s="18">
        <v>493.81</v>
      </c>
      <c r="E317" s="16" t="s">
        <v>463</v>
      </c>
    </row>
    <row r="318" spans="1:5" ht="49.5" x14ac:dyDescent="0.25">
      <c r="A318" s="16">
        <v>128129</v>
      </c>
      <c r="B318" s="16">
        <v>315</v>
      </c>
      <c r="C318" s="16" t="s">
        <v>464</v>
      </c>
      <c r="D318" s="18">
        <v>60.79</v>
      </c>
      <c r="E318" s="16" t="s">
        <v>465</v>
      </c>
    </row>
    <row r="319" spans="1:5" ht="49.5" x14ac:dyDescent="0.25">
      <c r="A319" s="16">
        <v>128130</v>
      </c>
      <c r="B319" s="16">
        <v>824</v>
      </c>
      <c r="C319" s="16" t="s">
        <v>466</v>
      </c>
      <c r="D319" s="18">
        <v>99.95</v>
      </c>
      <c r="E319" s="16" t="s">
        <v>467</v>
      </c>
    </row>
    <row r="320" spans="1:5" ht="49.5" x14ac:dyDescent="0.25">
      <c r="A320" s="16">
        <v>128131</v>
      </c>
      <c r="B320" s="16">
        <v>1279</v>
      </c>
      <c r="C320" s="16" t="s">
        <v>468</v>
      </c>
      <c r="D320" s="18">
        <v>873.05</v>
      </c>
      <c r="E320" s="16" t="s">
        <v>469</v>
      </c>
    </row>
    <row r="321" spans="1:5" ht="99" customHeight="1" x14ac:dyDescent="0.25">
      <c r="A321" s="16">
        <v>128132</v>
      </c>
      <c r="B321" s="16">
        <v>393</v>
      </c>
      <c r="C321" s="16" t="s">
        <v>82</v>
      </c>
      <c r="D321" s="18">
        <v>184.15</v>
      </c>
      <c r="E321" s="16" t="s">
        <v>470</v>
      </c>
    </row>
    <row r="322" spans="1:5" ht="85.5" customHeight="1" x14ac:dyDescent="0.25">
      <c r="A322" s="16">
        <v>128133</v>
      </c>
      <c r="B322" s="16">
        <v>1731</v>
      </c>
      <c r="C322" s="16" t="s">
        <v>293</v>
      </c>
      <c r="D322" s="18">
        <v>73.63</v>
      </c>
      <c r="E322" s="16" t="s">
        <v>471</v>
      </c>
    </row>
    <row r="323" spans="1:5" ht="99" x14ac:dyDescent="0.25">
      <c r="A323" s="16">
        <v>128134</v>
      </c>
      <c r="B323" s="16">
        <v>425</v>
      </c>
      <c r="C323" s="16" t="s">
        <v>87</v>
      </c>
      <c r="D323" s="18">
        <v>384.66</v>
      </c>
      <c r="E323" s="16" t="s">
        <v>472</v>
      </c>
    </row>
    <row r="324" spans="1:5" ht="49.5" x14ac:dyDescent="0.25">
      <c r="A324" s="16">
        <v>128135</v>
      </c>
      <c r="B324" s="16">
        <v>425</v>
      </c>
      <c r="C324" s="16" t="s">
        <v>87</v>
      </c>
      <c r="D324" s="18">
        <v>93.84</v>
      </c>
      <c r="E324" s="33" t="s">
        <v>473</v>
      </c>
    </row>
    <row r="325" spans="1:5" ht="49.5" x14ac:dyDescent="0.25">
      <c r="A325" s="16">
        <v>128136</v>
      </c>
      <c r="B325" s="16">
        <v>441</v>
      </c>
      <c r="C325" s="16" t="s">
        <v>91</v>
      </c>
      <c r="D325" s="18">
        <v>37.880000000000003</v>
      </c>
      <c r="E325" s="16" t="s">
        <v>474</v>
      </c>
    </row>
    <row r="326" spans="1:5" ht="49.5" x14ac:dyDescent="0.25">
      <c r="A326" s="16">
        <v>128137</v>
      </c>
      <c r="B326" s="16">
        <v>454</v>
      </c>
      <c r="C326" s="16" t="s">
        <v>93</v>
      </c>
      <c r="D326" s="18">
        <v>27.83</v>
      </c>
      <c r="E326" s="16" t="s">
        <v>475</v>
      </c>
    </row>
    <row r="327" spans="1:5" ht="49.5" x14ac:dyDescent="0.25">
      <c r="A327" s="16">
        <v>128138</v>
      </c>
      <c r="B327" s="16">
        <v>1873</v>
      </c>
      <c r="C327" s="16" t="s">
        <v>476</v>
      </c>
      <c r="D327" s="18">
        <v>1325</v>
      </c>
      <c r="E327" s="16" t="s">
        <v>477</v>
      </c>
    </row>
    <row r="328" spans="1:5" ht="101.25" customHeight="1" x14ac:dyDescent="0.25">
      <c r="A328" s="16">
        <v>128139</v>
      </c>
      <c r="B328" s="16">
        <v>499</v>
      </c>
      <c r="C328" s="16" t="s">
        <v>95</v>
      </c>
      <c r="D328" s="18">
        <v>1417.86</v>
      </c>
      <c r="E328" s="16" t="s">
        <v>478</v>
      </c>
    </row>
    <row r="329" spans="1:5" ht="33" x14ac:dyDescent="0.25">
      <c r="A329" s="16">
        <v>128140</v>
      </c>
      <c r="B329" s="16">
        <v>508</v>
      </c>
      <c r="C329" s="16" t="s">
        <v>97</v>
      </c>
      <c r="D329" s="18">
        <v>64.78</v>
      </c>
      <c r="E329" s="16" t="s">
        <v>479</v>
      </c>
    </row>
    <row r="330" spans="1:5" ht="49.5" x14ac:dyDescent="0.25">
      <c r="A330" s="16">
        <v>128141</v>
      </c>
      <c r="B330" s="16">
        <v>519</v>
      </c>
      <c r="C330" s="16" t="s">
        <v>310</v>
      </c>
      <c r="D330" s="18">
        <v>30.78</v>
      </c>
      <c r="E330" s="16" t="s">
        <v>480</v>
      </c>
    </row>
    <row r="331" spans="1:5" ht="33" x14ac:dyDescent="0.25">
      <c r="A331" s="16">
        <v>128142</v>
      </c>
      <c r="B331" s="16">
        <v>534</v>
      </c>
      <c r="C331" s="16" t="s">
        <v>411</v>
      </c>
      <c r="D331" s="18">
        <v>241.84</v>
      </c>
      <c r="E331" s="16" t="s">
        <v>412</v>
      </c>
    </row>
    <row r="332" spans="1:5" ht="49.5" x14ac:dyDescent="0.25">
      <c r="A332" s="16">
        <v>128143</v>
      </c>
      <c r="B332" s="16">
        <v>591</v>
      </c>
      <c r="C332" s="16" t="s">
        <v>99</v>
      </c>
      <c r="D332" s="18">
        <v>797.64</v>
      </c>
      <c r="E332" s="33" t="s">
        <v>481</v>
      </c>
    </row>
    <row r="333" spans="1:5" ht="99" x14ac:dyDescent="0.25">
      <c r="A333" s="16">
        <v>128144</v>
      </c>
      <c r="B333" s="16">
        <v>791</v>
      </c>
      <c r="C333" s="16" t="s">
        <v>101</v>
      </c>
      <c r="D333" s="18">
        <v>280.77</v>
      </c>
      <c r="E333" s="16" t="s">
        <v>482</v>
      </c>
    </row>
    <row r="334" spans="1:5" ht="83.25" customHeight="1" x14ac:dyDescent="0.25">
      <c r="A334" s="16">
        <v>128145</v>
      </c>
      <c r="B334" s="16">
        <v>1266</v>
      </c>
      <c r="C334" s="16" t="s">
        <v>414</v>
      </c>
      <c r="D334" s="18">
        <v>414.03</v>
      </c>
      <c r="E334" s="16" t="s">
        <v>483</v>
      </c>
    </row>
    <row r="335" spans="1:5" ht="33" x14ac:dyDescent="0.25">
      <c r="A335" s="16">
        <v>128146</v>
      </c>
      <c r="B335" s="16">
        <v>670</v>
      </c>
      <c r="C335" s="16" t="s">
        <v>484</v>
      </c>
      <c r="D335" s="18">
        <v>4379.28</v>
      </c>
      <c r="E335" s="22" t="s">
        <v>485</v>
      </c>
    </row>
    <row r="336" spans="1:5" ht="49.5" x14ac:dyDescent="0.25">
      <c r="A336" s="16">
        <v>128148</v>
      </c>
      <c r="B336" s="16">
        <v>29</v>
      </c>
      <c r="C336" s="16" t="s">
        <v>226</v>
      </c>
      <c r="D336" s="18">
        <v>564.41999999999996</v>
      </c>
      <c r="E336" s="16" t="s">
        <v>486</v>
      </c>
    </row>
    <row r="337" spans="1:5" ht="33" x14ac:dyDescent="0.25">
      <c r="A337" s="16">
        <v>128149</v>
      </c>
      <c r="B337" s="16">
        <v>1575</v>
      </c>
      <c r="C337" s="16" t="s">
        <v>177</v>
      </c>
      <c r="D337" s="18">
        <v>720</v>
      </c>
      <c r="E337" s="16" t="s">
        <v>487</v>
      </c>
    </row>
    <row r="338" spans="1:5" ht="84.75" customHeight="1" x14ac:dyDescent="0.25">
      <c r="A338" s="16">
        <v>128150</v>
      </c>
      <c r="B338" s="16">
        <v>86</v>
      </c>
      <c r="C338" s="16" t="s">
        <v>210</v>
      </c>
      <c r="D338" s="18">
        <v>2762.75</v>
      </c>
      <c r="E338" s="19" t="s">
        <v>488</v>
      </c>
    </row>
    <row r="339" spans="1:5" ht="33" x14ac:dyDescent="0.25">
      <c r="A339" s="16">
        <v>128151</v>
      </c>
      <c r="B339" s="16">
        <v>1612</v>
      </c>
      <c r="C339" s="16" t="s">
        <v>112</v>
      </c>
      <c r="D339" s="18">
        <v>240.73</v>
      </c>
      <c r="E339" s="35" t="s">
        <v>489</v>
      </c>
    </row>
    <row r="340" spans="1:5" ht="33" x14ac:dyDescent="0.25">
      <c r="A340" s="16">
        <v>128152</v>
      </c>
      <c r="B340" s="16">
        <v>1269</v>
      </c>
      <c r="C340" s="16" t="s">
        <v>251</v>
      </c>
      <c r="D340" s="18">
        <v>3040</v>
      </c>
      <c r="E340" s="33" t="s">
        <v>490</v>
      </c>
    </row>
    <row r="341" spans="1:5" ht="117.75" customHeight="1" x14ac:dyDescent="0.25">
      <c r="A341" s="16">
        <v>128153</v>
      </c>
      <c r="B341" s="16">
        <v>174</v>
      </c>
      <c r="C341" s="16" t="s">
        <v>63</v>
      </c>
      <c r="D341" s="18">
        <v>395.95</v>
      </c>
      <c r="E341" s="16" t="s">
        <v>491</v>
      </c>
    </row>
    <row r="342" spans="1:5" ht="36" customHeight="1" x14ac:dyDescent="0.25">
      <c r="A342" s="16">
        <v>128154</v>
      </c>
      <c r="B342" s="16">
        <v>1034</v>
      </c>
      <c r="C342" s="16" t="s">
        <v>65</v>
      </c>
      <c r="D342" s="18">
        <v>27.95</v>
      </c>
      <c r="E342" s="16" t="s">
        <v>492</v>
      </c>
    </row>
    <row r="343" spans="1:5" ht="49.5" x14ac:dyDescent="0.25">
      <c r="A343" s="16">
        <v>128155</v>
      </c>
      <c r="B343" s="16">
        <v>235</v>
      </c>
      <c r="C343" s="16" t="s">
        <v>71</v>
      </c>
      <c r="D343" s="18">
        <v>37.119999999999997</v>
      </c>
      <c r="E343" s="16" t="s">
        <v>493</v>
      </c>
    </row>
    <row r="344" spans="1:5" ht="33" x14ac:dyDescent="0.25">
      <c r="A344" s="16">
        <v>128156</v>
      </c>
      <c r="B344" s="16">
        <v>239</v>
      </c>
      <c r="C344" s="16" t="s">
        <v>365</v>
      </c>
      <c r="D344" s="18">
        <v>42.95</v>
      </c>
      <c r="E344" s="16" t="s">
        <v>494</v>
      </c>
    </row>
    <row r="345" spans="1:5" ht="115.5" x14ac:dyDescent="0.25">
      <c r="A345" s="16">
        <v>128157</v>
      </c>
      <c r="B345" s="16">
        <v>257</v>
      </c>
      <c r="C345" s="16" t="s">
        <v>75</v>
      </c>
      <c r="D345" s="18">
        <v>221.23</v>
      </c>
      <c r="E345" s="16" t="s">
        <v>495</v>
      </c>
    </row>
    <row r="346" spans="1:5" ht="33" x14ac:dyDescent="0.25">
      <c r="A346" s="16">
        <v>128158</v>
      </c>
      <c r="B346" s="16">
        <v>286</v>
      </c>
      <c r="C346" s="16" t="s">
        <v>116</v>
      </c>
      <c r="D346" s="18">
        <v>4494</v>
      </c>
      <c r="E346" s="16" t="s">
        <v>496</v>
      </c>
    </row>
    <row r="347" spans="1:5" ht="66" x14ac:dyDescent="0.25">
      <c r="A347" s="16">
        <v>128159</v>
      </c>
      <c r="B347" s="16">
        <v>1105</v>
      </c>
      <c r="C347" s="16" t="s">
        <v>497</v>
      </c>
      <c r="D347" s="18">
        <v>284.52999999999997</v>
      </c>
      <c r="E347" s="16" t="s">
        <v>498</v>
      </c>
    </row>
    <row r="348" spans="1:5" ht="33" x14ac:dyDescent="0.25">
      <c r="A348" s="16">
        <v>128160</v>
      </c>
      <c r="B348" s="16">
        <v>291</v>
      </c>
      <c r="C348" s="16" t="s">
        <v>154</v>
      </c>
      <c r="D348" s="18">
        <v>311.10000000000002</v>
      </c>
      <c r="E348" s="16" t="s">
        <v>499</v>
      </c>
    </row>
    <row r="349" spans="1:5" ht="33" x14ac:dyDescent="0.25">
      <c r="A349" s="16">
        <v>128161</v>
      </c>
      <c r="B349" s="16">
        <v>326</v>
      </c>
      <c r="C349" s="16" t="s">
        <v>500</v>
      </c>
      <c r="D349" s="18">
        <v>655.04</v>
      </c>
      <c r="E349" s="17" t="s">
        <v>81</v>
      </c>
    </row>
    <row r="350" spans="1:5" ht="33" x14ac:dyDescent="0.25">
      <c r="A350" s="16">
        <v>128162</v>
      </c>
      <c r="B350" s="16">
        <v>342</v>
      </c>
      <c r="C350" s="16" t="s">
        <v>118</v>
      </c>
      <c r="D350" s="18">
        <v>2624.35</v>
      </c>
      <c r="E350" s="16" t="s">
        <v>501</v>
      </c>
    </row>
    <row r="351" spans="1:5" ht="49.5" x14ac:dyDescent="0.25">
      <c r="A351" s="16">
        <v>128164</v>
      </c>
      <c r="B351" s="16">
        <v>390</v>
      </c>
      <c r="C351" s="16" t="s">
        <v>371</v>
      </c>
      <c r="D351" s="18">
        <v>27.34</v>
      </c>
      <c r="E351" s="16" t="s">
        <v>502</v>
      </c>
    </row>
    <row r="352" spans="1:5" ht="134.25" customHeight="1" x14ac:dyDescent="0.25">
      <c r="A352" s="16">
        <v>128165</v>
      </c>
      <c r="B352" s="16">
        <v>1731</v>
      </c>
      <c r="C352" s="16" t="s">
        <v>293</v>
      </c>
      <c r="D352" s="18">
        <v>177.1</v>
      </c>
      <c r="E352" s="16" t="s">
        <v>503</v>
      </c>
    </row>
    <row r="353" spans="1:5" ht="33" x14ac:dyDescent="0.25">
      <c r="A353" s="16">
        <v>128166</v>
      </c>
      <c r="B353" s="16">
        <v>375</v>
      </c>
      <c r="C353" s="16" t="s">
        <v>122</v>
      </c>
      <c r="D353" s="18">
        <v>45.83</v>
      </c>
      <c r="E353" s="35" t="s">
        <v>504</v>
      </c>
    </row>
    <row r="354" spans="1:5" ht="66" x14ac:dyDescent="0.25">
      <c r="A354" s="16">
        <v>128167</v>
      </c>
      <c r="B354" s="16">
        <v>438</v>
      </c>
      <c r="C354" s="16" t="s">
        <v>157</v>
      </c>
      <c r="D354" s="18">
        <v>75.27</v>
      </c>
      <c r="E354" s="22" t="s">
        <v>505</v>
      </c>
    </row>
    <row r="355" spans="1:5" ht="33" x14ac:dyDescent="0.25">
      <c r="A355" s="16">
        <v>128168</v>
      </c>
      <c r="B355" s="16">
        <v>1407</v>
      </c>
      <c r="C355" s="16" t="s">
        <v>506</v>
      </c>
      <c r="D355" s="18">
        <v>654.01</v>
      </c>
      <c r="E355" s="16" t="s">
        <v>507</v>
      </c>
    </row>
    <row r="356" spans="1:5" ht="49.5" x14ac:dyDescent="0.25">
      <c r="A356" s="16">
        <v>128169</v>
      </c>
      <c r="B356" s="16">
        <v>821</v>
      </c>
      <c r="C356" s="16" t="s">
        <v>267</v>
      </c>
      <c r="D356" s="18">
        <v>814.4</v>
      </c>
      <c r="E356" s="19" t="s">
        <v>508</v>
      </c>
    </row>
    <row r="357" spans="1:5" ht="34.5" customHeight="1" x14ac:dyDescent="0.25">
      <c r="A357" s="16">
        <v>128170</v>
      </c>
      <c r="B357" s="16">
        <v>489</v>
      </c>
      <c r="C357" s="16" t="s">
        <v>161</v>
      </c>
      <c r="D357" s="18">
        <v>13.13</v>
      </c>
      <c r="E357" s="33" t="s">
        <v>509</v>
      </c>
    </row>
    <row r="358" spans="1:5" ht="49.5" x14ac:dyDescent="0.25">
      <c r="A358" s="16">
        <v>128171</v>
      </c>
      <c r="B358" s="16">
        <v>556</v>
      </c>
      <c r="C358" s="16" t="s">
        <v>510</v>
      </c>
      <c r="D358" s="18">
        <v>205</v>
      </c>
      <c r="E358" s="16" t="s">
        <v>511</v>
      </c>
    </row>
    <row r="359" spans="1:5" ht="33" customHeight="1" x14ac:dyDescent="0.25">
      <c r="A359" s="16">
        <v>128172</v>
      </c>
      <c r="B359" s="16">
        <v>1733</v>
      </c>
      <c r="C359" s="16" t="s">
        <v>512</v>
      </c>
      <c r="D359" s="18">
        <v>645</v>
      </c>
      <c r="E359" s="16" t="s">
        <v>513</v>
      </c>
    </row>
    <row r="360" spans="1:5" ht="66" x14ac:dyDescent="0.25">
      <c r="A360" s="16">
        <v>128174</v>
      </c>
      <c r="B360" s="16">
        <v>1850</v>
      </c>
      <c r="C360" s="16" t="s">
        <v>514</v>
      </c>
      <c r="D360" s="18">
        <v>40876.47</v>
      </c>
      <c r="E360" s="16" t="s">
        <v>515</v>
      </c>
    </row>
    <row r="361" spans="1:5" ht="36" customHeight="1" x14ac:dyDescent="0.25">
      <c r="A361" s="16">
        <v>128175</v>
      </c>
      <c r="B361" s="16">
        <v>1308</v>
      </c>
      <c r="C361" s="16" t="s">
        <v>41</v>
      </c>
      <c r="D361" s="18">
        <v>35.020000000000003</v>
      </c>
      <c r="E361" s="16" t="s">
        <v>516</v>
      </c>
    </row>
    <row r="362" spans="1:5" ht="49.5" x14ac:dyDescent="0.25">
      <c r="A362" s="16">
        <v>128176</v>
      </c>
      <c r="B362" s="16">
        <v>14</v>
      </c>
      <c r="C362" s="16" t="s">
        <v>348</v>
      </c>
      <c r="D362" s="18">
        <v>166.5</v>
      </c>
      <c r="E362" s="16" t="s">
        <v>517</v>
      </c>
    </row>
    <row r="363" spans="1:5" ht="49.5" x14ac:dyDescent="0.25">
      <c r="A363" s="16">
        <v>128177</v>
      </c>
      <c r="B363" s="16">
        <v>55</v>
      </c>
      <c r="C363" s="16" t="s">
        <v>51</v>
      </c>
      <c r="D363" s="18">
        <v>112.34</v>
      </c>
      <c r="E363" s="16" t="s">
        <v>518</v>
      </c>
    </row>
    <row r="364" spans="1:5" ht="132" x14ac:dyDescent="0.25">
      <c r="A364" s="16">
        <v>128178</v>
      </c>
      <c r="B364" s="16">
        <v>1575</v>
      </c>
      <c r="C364" s="16" t="s">
        <v>177</v>
      </c>
      <c r="D364" s="18">
        <v>427.43</v>
      </c>
      <c r="E364" s="16" t="s">
        <v>519</v>
      </c>
    </row>
    <row r="365" spans="1:5" ht="49.5" x14ac:dyDescent="0.25">
      <c r="A365" s="16">
        <v>128179</v>
      </c>
      <c r="B365" s="16">
        <v>118</v>
      </c>
      <c r="C365" s="16" t="s">
        <v>520</v>
      </c>
      <c r="D365" s="18">
        <v>123.01</v>
      </c>
      <c r="E365" s="16" t="s">
        <v>521</v>
      </c>
    </row>
    <row r="366" spans="1:5" ht="49.5" x14ac:dyDescent="0.25">
      <c r="A366" s="16">
        <v>128180</v>
      </c>
      <c r="B366" s="16">
        <v>1822</v>
      </c>
      <c r="C366" s="16" t="s">
        <v>522</v>
      </c>
      <c r="D366" s="18">
        <v>18372.240000000002</v>
      </c>
      <c r="E366" s="16" t="s">
        <v>523</v>
      </c>
    </row>
    <row r="367" spans="1:5" ht="35.25" customHeight="1" x14ac:dyDescent="0.25">
      <c r="A367" s="16">
        <v>128181</v>
      </c>
      <c r="B367" s="16">
        <v>1034</v>
      </c>
      <c r="C367" s="16" t="s">
        <v>65</v>
      </c>
      <c r="D367" s="18">
        <v>30.45</v>
      </c>
      <c r="E367" s="16" t="s">
        <v>524</v>
      </c>
    </row>
    <row r="368" spans="1:5" ht="49.5" x14ac:dyDescent="0.25">
      <c r="A368" s="16">
        <v>128182</v>
      </c>
      <c r="B368" s="16">
        <v>177</v>
      </c>
      <c r="C368" s="16" t="s">
        <v>525</v>
      </c>
      <c r="D368" s="18">
        <v>25.13</v>
      </c>
      <c r="E368" s="16" t="s">
        <v>526</v>
      </c>
    </row>
    <row r="369" spans="1:5" ht="99" x14ac:dyDescent="0.25">
      <c r="A369" s="16">
        <v>128183</v>
      </c>
      <c r="B369" s="16">
        <v>180</v>
      </c>
      <c r="C369" s="16" t="s">
        <v>181</v>
      </c>
      <c r="D369" s="18">
        <v>1266.8499999999999</v>
      </c>
      <c r="E369" s="16" t="s">
        <v>527</v>
      </c>
    </row>
    <row r="370" spans="1:5" ht="49.5" x14ac:dyDescent="0.25">
      <c r="A370" s="16">
        <v>128184</v>
      </c>
      <c r="B370" s="16">
        <v>256</v>
      </c>
      <c r="C370" s="16" t="s">
        <v>528</v>
      </c>
      <c r="D370" s="18">
        <v>81.88</v>
      </c>
      <c r="E370" s="16" t="s">
        <v>529</v>
      </c>
    </row>
    <row r="371" spans="1:5" ht="49.5" x14ac:dyDescent="0.25">
      <c r="A371" s="16">
        <v>128185</v>
      </c>
      <c r="B371" s="16">
        <v>293</v>
      </c>
      <c r="C371" s="16" t="s">
        <v>194</v>
      </c>
      <c r="D371" s="18">
        <v>270.60000000000002</v>
      </c>
      <c r="E371" s="16" t="s">
        <v>530</v>
      </c>
    </row>
    <row r="372" spans="1:5" ht="33" x14ac:dyDescent="0.25">
      <c r="A372" s="16">
        <v>128186</v>
      </c>
      <c r="B372" s="16">
        <v>373</v>
      </c>
      <c r="C372" s="16" t="s">
        <v>531</v>
      </c>
      <c r="D372" s="18">
        <v>83.22</v>
      </c>
      <c r="E372" s="42" t="s">
        <v>532</v>
      </c>
    </row>
    <row r="373" spans="1:5" ht="33" x14ac:dyDescent="0.25">
      <c r="A373" s="16">
        <v>128187</v>
      </c>
      <c r="B373" s="16">
        <v>377</v>
      </c>
      <c r="C373" s="16" t="s">
        <v>533</v>
      </c>
      <c r="D373" s="18">
        <v>76.849999999999994</v>
      </c>
      <c r="E373" s="42" t="s">
        <v>534</v>
      </c>
    </row>
    <row r="374" spans="1:5" ht="33" x14ac:dyDescent="0.25">
      <c r="A374" s="16">
        <v>128188</v>
      </c>
      <c r="B374" s="16">
        <v>374</v>
      </c>
      <c r="C374" s="16" t="s">
        <v>535</v>
      </c>
      <c r="D374" s="18">
        <v>25.75</v>
      </c>
      <c r="E374" s="35" t="s">
        <v>536</v>
      </c>
    </row>
    <row r="375" spans="1:5" ht="82.5" x14ac:dyDescent="0.25">
      <c r="A375" s="16">
        <v>128189</v>
      </c>
      <c r="B375" s="16">
        <v>425</v>
      </c>
      <c r="C375" s="16" t="s">
        <v>87</v>
      </c>
      <c r="D375" s="18">
        <v>141.38999999999999</v>
      </c>
      <c r="E375" s="16" t="s">
        <v>537</v>
      </c>
    </row>
    <row r="376" spans="1:5" ht="66" x14ac:dyDescent="0.25">
      <c r="A376" s="16">
        <v>128190</v>
      </c>
      <c r="B376" s="16">
        <v>1777</v>
      </c>
      <c r="C376" s="16" t="s">
        <v>538</v>
      </c>
      <c r="D376" s="18">
        <v>1520</v>
      </c>
      <c r="E376" s="16" t="s">
        <v>539</v>
      </c>
    </row>
    <row r="377" spans="1:5" ht="35.25" customHeight="1" x14ac:dyDescent="0.25">
      <c r="A377" s="16">
        <v>128191</v>
      </c>
      <c r="B377" s="16">
        <v>1407</v>
      </c>
      <c r="C377" s="16" t="s">
        <v>506</v>
      </c>
      <c r="D377" s="18">
        <v>1798.7</v>
      </c>
      <c r="E377" s="16" t="s">
        <v>540</v>
      </c>
    </row>
    <row r="378" spans="1:5" ht="99" x14ac:dyDescent="0.25">
      <c r="A378" s="16">
        <v>128192</v>
      </c>
      <c r="B378" s="16">
        <v>1611</v>
      </c>
      <c r="C378" s="16" t="s">
        <v>219</v>
      </c>
      <c r="D378" s="18">
        <v>199.46</v>
      </c>
      <c r="E378" s="42" t="s">
        <v>541</v>
      </c>
    </row>
    <row r="379" spans="1:5" ht="82.5" customHeight="1" x14ac:dyDescent="0.25">
      <c r="A379" s="16">
        <v>128193</v>
      </c>
      <c r="B379" s="16">
        <v>508</v>
      </c>
      <c r="C379" s="16" t="s">
        <v>97</v>
      </c>
      <c r="D379" s="18">
        <v>181.63</v>
      </c>
      <c r="E379" s="16" t="s">
        <v>542</v>
      </c>
    </row>
    <row r="380" spans="1:5" ht="49.5" x14ac:dyDescent="0.25">
      <c r="A380" s="16">
        <v>128194</v>
      </c>
      <c r="B380" s="16">
        <v>519</v>
      </c>
      <c r="C380" s="16" t="s">
        <v>310</v>
      </c>
      <c r="D380" s="18">
        <v>49.36</v>
      </c>
      <c r="E380" s="16" t="s">
        <v>543</v>
      </c>
    </row>
    <row r="381" spans="1:5" ht="49.5" x14ac:dyDescent="0.25">
      <c r="A381" s="16">
        <v>128195</v>
      </c>
      <c r="B381" s="16">
        <v>578</v>
      </c>
      <c r="C381" s="16" t="s">
        <v>544</v>
      </c>
      <c r="D381" s="18">
        <v>42.89</v>
      </c>
      <c r="E381" s="16" t="s">
        <v>545</v>
      </c>
    </row>
    <row r="382" spans="1:5" ht="33" x14ac:dyDescent="0.25">
      <c r="A382" s="16">
        <v>128196</v>
      </c>
      <c r="B382" s="16">
        <v>891</v>
      </c>
      <c r="C382" s="19" t="s">
        <v>546</v>
      </c>
      <c r="D382" s="18">
        <v>265</v>
      </c>
      <c r="E382" s="16" t="s">
        <v>547</v>
      </c>
    </row>
    <row r="383" spans="1:5" ht="33" x14ac:dyDescent="0.25">
      <c r="A383" s="16">
        <v>128197</v>
      </c>
      <c r="B383" s="16">
        <v>991</v>
      </c>
      <c r="C383" s="16" t="s">
        <v>274</v>
      </c>
      <c r="D383" s="18">
        <v>350.74</v>
      </c>
      <c r="E383" s="16" t="s">
        <v>548</v>
      </c>
    </row>
    <row r="384" spans="1:5" ht="165.75" customHeight="1" x14ac:dyDescent="0.25">
      <c r="A384" s="16">
        <v>128198</v>
      </c>
      <c r="B384" s="16">
        <v>1339</v>
      </c>
      <c r="C384" s="16" t="s">
        <v>549</v>
      </c>
      <c r="D384" s="18">
        <v>826.56</v>
      </c>
      <c r="E384" s="16" t="s">
        <v>550</v>
      </c>
    </row>
    <row r="385" spans="1:5" ht="33" x14ac:dyDescent="0.25">
      <c r="A385" s="16">
        <v>128199</v>
      </c>
      <c r="B385" s="16">
        <v>1159</v>
      </c>
      <c r="C385" s="16" t="s">
        <v>338</v>
      </c>
      <c r="D385" s="18">
        <v>1045</v>
      </c>
      <c r="E385" s="16" t="s">
        <v>551</v>
      </c>
    </row>
    <row r="386" spans="1:5" ht="49.5" x14ac:dyDescent="0.25">
      <c r="A386" s="16">
        <v>128200</v>
      </c>
      <c r="B386" s="16">
        <v>1266</v>
      </c>
      <c r="C386" s="16" t="s">
        <v>414</v>
      </c>
      <c r="D386" s="18">
        <v>488.28</v>
      </c>
      <c r="E386" s="16" t="s">
        <v>552</v>
      </c>
    </row>
    <row r="387" spans="1:5" ht="52.5" customHeight="1" x14ac:dyDescent="0.25">
      <c r="A387" s="16">
        <v>128201</v>
      </c>
      <c r="B387" s="16">
        <v>628</v>
      </c>
      <c r="C387" s="16" t="s">
        <v>380</v>
      </c>
      <c r="D387" s="18">
        <v>2500</v>
      </c>
      <c r="E387" s="16" t="s">
        <v>553</v>
      </c>
    </row>
    <row r="388" spans="1:5" ht="35.25" customHeight="1" x14ac:dyDescent="0.25">
      <c r="A388" s="16">
        <v>128202</v>
      </c>
      <c r="B388" s="16">
        <v>1468</v>
      </c>
      <c r="C388" s="16" t="s">
        <v>312</v>
      </c>
      <c r="D388" s="18">
        <v>16.2</v>
      </c>
      <c r="E388" s="43" t="s">
        <v>554</v>
      </c>
    </row>
    <row r="389" spans="1:5" ht="33" x14ac:dyDescent="0.25">
      <c r="A389" s="16">
        <v>128205</v>
      </c>
      <c r="B389" s="16">
        <v>679</v>
      </c>
      <c r="C389" s="16" t="s">
        <v>139</v>
      </c>
      <c r="D389" s="18">
        <v>3212.5</v>
      </c>
      <c r="E389" s="16" t="s">
        <v>557</v>
      </c>
    </row>
    <row r="390" spans="1:5" ht="51" customHeight="1" x14ac:dyDescent="0.25">
      <c r="A390" s="16">
        <v>128206</v>
      </c>
      <c r="B390" s="16">
        <v>702</v>
      </c>
      <c r="C390" s="16" t="s">
        <v>558</v>
      </c>
      <c r="D390" s="18">
        <v>165.24</v>
      </c>
      <c r="E390" s="16" t="s">
        <v>559</v>
      </c>
    </row>
    <row r="391" spans="1:5" ht="33" x14ac:dyDescent="0.25">
      <c r="A391" s="16">
        <v>128207</v>
      </c>
      <c r="B391" s="16">
        <v>1863</v>
      </c>
      <c r="C391" s="16" t="s">
        <v>560</v>
      </c>
      <c r="D391" s="18">
        <v>7349</v>
      </c>
      <c r="E391" s="16" t="s">
        <v>561</v>
      </c>
    </row>
    <row r="392" spans="1:5" ht="33" x14ac:dyDescent="0.25">
      <c r="A392" s="16">
        <v>128208</v>
      </c>
      <c r="B392" s="16">
        <v>1889</v>
      </c>
      <c r="C392" s="16" t="s">
        <v>562</v>
      </c>
      <c r="D392" s="18">
        <v>20300.32</v>
      </c>
      <c r="E392" s="16" t="s">
        <v>563</v>
      </c>
    </row>
    <row r="393" spans="1:5" ht="198" x14ac:dyDescent="0.25">
      <c r="A393" s="16">
        <v>128209</v>
      </c>
      <c r="B393" s="16">
        <v>64</v>
      </c>
      <c r="C393" s="16" t="s">
        <v>145</v>
      </c>
      <c r="D393" s="18">
        <v>1185.95</v>
      </c>
      <c r="E393" s="16" t="s">
        <v>564</v>
      </c>
    </row>
    <row r="394" spans="1:5" ht="49.5" x14ac:dyDescent="0.25">
      <c r="A394" s="16">
        <v>128210</v>
      </c>
      <c r="B394" s="16">
        <v>1575</v>
      </c>
      <c r="C394" s="16" t="s">
        <v>177</v>
      </c>
      <c r="D394" s="18">
        <v>83</v>
      </c>
      <c r="E394" s="16" t="s">
        <v>565</v>
      </c>
    </row>
    <row r="395" spans="1:5" ht="33" x14ac:dyDescent="0.25">
      <c r="A395" s="16">
        <v>128211</v>
      </c>
      <c r="B395" s="16">
        <v>77</v>
      </c>
      <c r="C395" s="16" t="s">
        <v>566</v>
      </c>
      <c r="D395" s="18">
        <v>0</v>
      </c>
      <c r="E395" s="16" t="s">
        <v>567</v>
      </c>
    </row>
    <row r="396" spans="1:5" ht="66" x14ac:dyDescent="0.25">
      <c r="A396" s="16">
        <v>128212</v>
      </c>
      <c r="B396" s="16">
        <v>1269</v>
      </c>
      <c r="C396" s="16" t="s">
        <v>251</v>
      </c>
      <c r="D396" s="18">
        <v>197.94</v>
      </c>
      <c r="E396" s="16" t="s">
        <v>568</v>
      </c>
    </row>
    <row r="397" spans="1:5" ht="117.75" customHeight="1" x14ac:dyDescent="0.25">
      <c r="A397" s="16">
        <v>128213</v>
      </c>
      <c r="B397" s="16">
        <v>253</v>
      </c>
      <c r="C397" s="16" t="s">
        <v>73</v>
      </c>
      <c r="D397" s="18">
        <v>308.89</v>
      </c>
      <c r="E397" s="16" t="s">
        <v>600</v>
      </c>
    </row>
    <row r="398" spans="1:5" ht="83.25" customHeight="1" x14ac:dyDescent="0.25">
      <c r="A398" s="16">
        <v>128214</v>
      </c>
      <c r="B398" s="16">
        <v>264</v>
      </c>
      <c r="C398" s="16" t="s">
        <v>257</v>
      </c>
      <c r="D398" s="18">
        <v>713.44</v>
      </c>
      <c r="E398" s="16" t="s">
        <v>569</v>
      </c>
    </row>
    <row r="399" spans="1:5" ht="68.25" customHeight="1" x14ac:dyDescent="0.25">
      <c r="A399" s="16">
        <v>128215</v>
      </c>
      <c r="B399" s="16">
        <v>312</v>
      </c>
      <c r="C399" s="16" t="s">
        <v>570</v>
      </c>
      <c r="D399" s="18">
        <v>3735.42</v>
      </c>
      <c r="E399" s="16" t="s">
        <v>571</v>
      </c>
    </row>
    <row r="400" spans="1:5" ht="49.5" x14ac:dyDescent="0.25">
      <c r="A400" s="16">
        <v>128216</v>
      </c>
      <c r="B400" s="16">
        <v>321</v>
      </c>
      <c r="C400" s="19" t="s">
        <v>572</v>
      </c>
      <c r="D400" s="18">
        <v>265.95</v>
      </c>
      <c r="E400" s="16" t="s">
        <v>573</v>
      </c>
    </row>
    <row r="401" spans="1:5" ht="33.75" customHeight="1" x14ac:dyDescent="0.25">
      <c r="A401" s="16">
        <v>128217</v>
      </c>
      <c r="B401" s="16">
        <v>588</v>
      </c>
      <c r="C401" s="16" t="s">
        <v>574</v>
      </c>
      <c r="D401" s="18">
        <v>45.57</v>
      </c>
      <c r="E401" s="16" t="s">
        <v>575</v>
      </c>
    </row>
    <row r="402" spans="1:5" ht="49.5" x14ac:dyDescent="0.25">
      <c r="A402" s="16">
        <v>128218</v>
      </c>
      <c r="B402" s="16">
        <v>1508</v>
      </c>
      <c r="C402" s="16" t="s">
        <v>120</v>
      </c>
      <c r="D402" s="18">
        <v>228.76</v>
      </c>
      <c r="E402" s="33" t="s">
        <v>576</v>
      </c>
    </row>
    <row r="403" spans="1:5" ht="49.5" x14ac:dyDescent="0.25">
      <c r="A403" s="16">
        <v>128219</v>
      </c>
      <c r="B403" s="16">
        <v>425</v>
      </c>
      <c r="C403" s="16" t="s">
        <v>87</v>
      </c>
      <c r="D403" s="18">
        <v>19.989999999999998</v>
      </c>
      <c r="E403" s="16" t="s">
        <v>577</v>
      </c>
    </row>
    <row r="404" spans="1:5" ht="148.5" x14ac:dyDescent="0.25">
      <c r="A404" s="16">
        <v>128220</v>
      </c>
      <c r="B404" s="16">
        <v>441</v>
      </c>
      <c r="C404" s="16" t="s">
        <v>91</v>
      </c>
      <c r="D404" s="18">
        <v>1013.62</v>
      </c>
      <c r="E404" s="16" t="s">
        <v>578</v>
      </c>
    </row>
    <row r="405" spans="1:5" ht="66" x14ac:dyDescent="0.25">
      <c r="A405" s="16">
        <v>128221</v>
      </c>
      <c r="B405" s="16">
        <v>1843</v>
      </c>
      <c r="C405" s="16" t="s">
        <v>265</v>
      </c>
      <c r="D405" s="18">
        <v>7482.59</v>
      </c>
      <c r="E405" s="36" t="s">
        <v>579</v>
      </c>
    </row>
    <row r="406" spans="1:5" ht="99" x14ac:dyDescent="0.25">
      <c r="A406" s="16">
        <v>128222</v>
      </c>
      <c r="B406" s="16">
        <v>499</v>
      </c>
      <c r="C406" s="16" t="s">
        <v>95</v>
      </c>
      <c r="D406" s="18">
        <v>1175.9000000000001</v>
      </c>
      <c r="E406" s="16" t="s">
        <v>580</v>
      </c>
    </row>
    <row r="407" spans="1:5" ht="49.5" x14ac:dyDescent="0.25">
      <c r="A407" s="16">
        <v>128223</v>
      </c>
      <c r="B407" s="16">
        <v>1761</v>
      </c>
      <c r="C407" s="16" t="s">
        <v>581</v>
      </c>
      <c r="D407" s="18">
        <v>240</v>
      </c>
      <c r="E407" s="33" t="s">
        <v>582</v>
      </c>
    </row>
    <row r="408" spans="1:5" ht="33" x14ac:dyDescent="0.25">
      <c r="A408" s="16">
        <v>128224</v>
      </c>
      <c r="B408" s="16">
        <v>1886</v>
      </c>
      <c r="C408" s="16" t="s">
        <v>583</v>
      </c>
      <c r="D408" s="18">
        <v>2623.5</v>
      </c>
      <c r="E408" s="33" t="s">
        <v>584</v>
      </c>
    </row>
    <row r="409" spans="1:5" ht="49.5" x14ac:dyDescent="0.25">
      <c r="A409" s="16">
        <v>128225</v>
      </c>
      <c r="B409" s="16">
        <v>526</v>
      </c>
      <c r="C409" s="16" t="s">
        <v>276</v>
      </c>
      <c r="D409" s="18">
        <v>805.19</v>
      </c>
      <c r="E409" s="16" t="s">
        <v>585</v>
      </c>
    </row>
    <row r="410" spans="1:5" ht="19.5" customHeight="1" x14ac:dyDescent="0.25">
      <c r="A410" s="16">
        <v>128226</v>
      </c>
      <c r="B410" s="16">
        <v>1354</v>
      </c>
      <c r="C410" s="16" t="s">
        <v>586</v>
      </c>
      <c r="D410" s="18">
        <v>12000</v>
      </c>
      <c r="E410" s="16" t="s">
        <v>587</v>
      </c>
    </row>
    <row r="411" spans="1:5" ht="49.5" x14ac:dyDescent="0.25">
      <c r="A411" s="16">
        <v>128227</v>
      </c>
      <c r="B411" s="16">
        <v>679</v>
      </c>
      <c r="C411" s="16" t="s">
        <v>139</v>
      </c>
      <c r="D411" s="18">
        <v>425.68</v>
      </c>
      <c r="E411" s="16" t="s">
        <v>588</v>
      </c>
    </row>
    <row r="412" spans="1:5" ht="33.75" customHeight="1" x14ac:dyDescent="0.25">
      <c r="A412" s="16">
        <v>128228</v>
      </c>
      <c r="B412" s="16">
        <v>77</v>
      </c>
      <c r="C412" s="19" t="s">
        <v>147</v>
      </c>
      <c r="D412" s="45">
        <v>25</v>
      </c>
      <c r="E412" s="16" t="s">
        <v>589</v>
      </c>
    </row>
    <row r="414" spans="1:5" x14ac:dyDescent="0.25">
      <c r="C414" s="3" t="s">
        <v>590</v>
      </c>
      <c r="D414" s="5">
        <f>D39</f>
        <v>938322.70999999985</v>
      </c>
    </row>
    <row r="415" spans="1:5" x14ac:dyDescent="0.25">
      <c r="C415" s="3" t="s">
        <v>591</v>
      </c>
      <c r="D415" s="5">
        <f>SUM(D40:D412)</f>
        <v>793808.05999999947</v>
      </c>
    </row>
    <row r="416" spans="1:5" ht="16.5" thickBot="1" x14ac:dyDescent="0.3">
      <c r="A416" s="3" t="s">
        <v>592</v>
      </c>
      <c r="D416" s="46">
        <f>SUM(D414:D415)</f>
        <v>1732130.7699999993</v>
      </c>
    </row>
    <row r="417" spans="1:5" ht="16.5" thickTop="1" x14ac:dyDescent="0.25">
      <c r="A417" s="1"/>
      <c r="B417" s="1"/>
      <c r="E417" s="8" t="s">
        <v>593</v>
      </c>
    </row>
    <row r="418" spans="1:5" x14ac:dyDescent="0.25">
      <c r="A418" s="1"/>
      <c r="B418" s="1"/>
      <c r="E418" s="47">
        <f>A2</f>
        <v>43290</v>
      </c>
    </row>
    <row r="419" spans="1:5" x14ac:dyDescent="0.25">
      <c r="A419" s="1"/>
      <c r="B419" s="1"/>
      <c r="E419" s="47"/>
    </row>
    <row r="420" spans="1:5" x14ac:dyDescent="0.25">
      <c r="A420" s="1"/>
      <c r="B420" s="1"/>
    </row>
    <row r="421" spans="1:5" ht="16.5" thickBot="1" x14ac:dyDescent="0.3">
      <c r="A421" s="1"/>
      <c r="B421" s="1"/>
      <c r="C421" s="48"/>
      <c r="E421" s="49"/>
    </row>
    <row r="422" spans="1:5" x14ac:dyDescent="0.25">
      <c r="A422" s="1"/>
      <c r="B422" s="1"/>
      <c r="C422" s="3" t="s">
        <v>594</v>
      </c>
      <c r="E422" s="6" t="s">
        <v>602</v>
      </c>
    </row>
  </sheetData>
  <autoFilter ref="A40:F412"/>
  <mergeCells count="3">
    <mergeCell ref="A1:E1"/>
    <mergeCell ref="A2:E2"/>
    <mergeCell ref="A3:E3"/>
  </mergeCells>
  <printOptions horizontalCentered="1" gridLines="1"/>
  <pageMargins left="0.2" right="0.2" top="0.25" bottom="1" header="0.3" footer="0"/>
  <pageSetup scale="70" fitToHeight="0" orientation="portrait" r:id="rId1"/>
  <headerFooter>
    <oddFooter xml:space="preserve">&amp;CPage &amp;Pof &amp;N&amp;RCheck Nos. 127840 - 128228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7-9-18</vt:lpstr>
      <vt:lpstr>'7-9-18'!Print_Area</vt:lpstr>
      <vt:lpstr>'7-9-18'!Print_Titles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Fergeson</dc:creator>
  <cp:lastModifiedBy>David Fergeson</cp:lastModifiedBy>
  <cp:lastPrinted>2018-07-05T15:40:59Z</cp:lastPrinted>
  <dcterms:created xsi:type="dcterms:W3CDTF">2018-07-03T22:24:27Z</dcterms:created>
  <dcterms:modified xsi:type="dcterms:W3CDTF">2019-06-11T15:37:05Z</dcterms:modified>
</cp:coreProperties>
</file>