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Board Reports\Board Files\FY20\BOARD RATIFICATION\"/>
    </mc:Choice>
  </mc:AlternateContent>
  <bookViews>
    <workbookView xWindow="0" yWindow="0" windowWidth="28800" windowHeight="11145"/>
  </bookViews>
  <sheets>
    <sheet name="7-8-19" sheetId="1" r:id="rId1"/>
  </sheets>
  <definedNames>
    <definedName name="_xlnm._FilterDatabase" localSheetId="0" hidden="1">'7-8-19'!$A$42:$F$431</definedName>
    <definedName name="_xlnm.Print_Area" localSheetId="0">'7-8-19'!$A$7:$E$441</definedName>
    <definedName name="_xlnm.Print_Titles" localSheetId="0">'7-8-19'!$1:$6</definedName>
    <definedName name="Z_0DCB04E4_341B_44F4_B20F_F8D6EC6C9087_.wvu.PrintArea" localSheetId="0" hidden="1">'7-8-19'!$A$25:$E$431</definedName>
    <definedName name="Z_0DCB04E4_341B_44F4_B20F_F8D6EC6C9087_.wvu.PrintTitles" localSheetId="0" hidden="1">'7-8-19'!$1:$6</definedName>
    <definedName name="Z_5AE14290_1240_42F4_B0E7_9F546AC3AAC2_.wvu.PrintArea" localSheetId="0" hidden="1">'7-8-19'!$A$25:$E$431</definedName>
    <definedName name="Z_5AE14290_1240_42F4_B0E7_9F546AC3AAC2_.wvu.PrintTitles" localSheetId="0" hidden="1">'7-8-19'!$1:$6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7" i="1" l="1"/>
  <c r="D434" i="1"/>
  <c r="D41" i="1"/>
  <c r="D433" i="1" s="1"/>
  <c r="D435" i="1" s="1"/>
</calcChain>
</file>

<file path=xl/sharedStrings.xml><?xml version="1.0" encoding="utf-8"?>
<sst xmlns="http://schemas.openxmlformats.org/spreadsheetml/2006/main" count="893" uniqueCount="615">
  <si>
    <t>Middle Rio Grande Conservancy District</t>
  </si>
  <si>
    <t>Checks for the Period June 1, 2019 through June 30, 2019</t>
  </si>
  <si>
    <t>Munis</t>
  </si>
  <si>
    <t>Check</t>
  </si>
  <si>
    <t>Vendor</t>
  </si>
  <si>
    <t xml:space="preserve"> </t>
  </si>
  <si>
    <t>Number</t>
  </si>
  <si>
    <t>Vendor Name</t>
  </si>
  <si>
    <t>Amount</t>
  </si>
  <si>
    <t>Description</t>
  </si>
  <si>
    <t>LEGALSHIELD</t>
  </si>
  <si>
    <t>APRIL AND MAY 2019 - EMPLOYEE PREPAID LEGAL PREMIUM</t>
  </si>
  <si>
    <t>UNUM LIFE INSURANCE</t>
  </si>
  <si>
    <t>* MARCH 2019 EMPLOYEE VOLUNTARY GROUP COVERAGES
* APRIL 2019 AND MAY 2019 EMPLOYEE LIFE, AD&amp;D, STD &amp; LTD INSURANCE PROGRAM</t>
  </si>
  <si>
    <t>GARNISHMENT CHECK</t>
  </si>
  <si>
    <t>APRIL 2019 EMPLOYEE VOLUNTARY GROUP COVERAGES</t>
  </si>
  <si>
    <t>MARCH 2019 AND APRIL 2019 EMPLOYER LIFE, AD&amp;D, STD &amp; LTD INSURANCE PROGRAM</t>
  </si>
  <si>
    <t>JUNE 2019 - EMPLOYEE PREPAID LEGAL PREMIUM</t>
  </si>
  <si>
    <t>PRESBYTERIAN HEALTH PLAN</t>
  </si>
  <si>
    <t>JUNE 2019 - EMPLOYEE HEALTHCARE PREMIUM</t>
  </si>
  <si>
    <t>VISION SERVICE PLAN</t>
  </si>
  <si>
    <t>JUNE 2019 EMPLOYEE VISION INSURANCE PREMIUM</t>
  </si>
  <si>
    <t>EFT</t>
  </si>
  <si>
    <t>NEW MEXICO TAXATION &amp; REVENUE DEPARTMENT</t>
  </si>
  <si>
    <t>MAY 2019 WITHHOLDING TAX</t>
  </si>
  <si>
    <t>PUBLIC EMPLOYEES RETIREMENT SP 10</t>
  </si>
  <si>
    <t>SP 10</t>
  </si>
  <si>
    <t>PUBLIC EMPLOYEES RETIREMENT # 11</t>
  </si>
  <si>
    <t>PAYROLL # 11 (PLUS SP 1319)</t>
  </si>
  <si>
    <t>PAY PERIOD PP # 12</t>
  </si>
  <si>
    <t>PAYROLL # 12</t>
  </si>
  <si>
    <t>PUBLIC EMPLOYEES RETIREMENT # 12</t>
  </si>
  <si>
    <t>IRS PAY PERIOD PP # 12</t>
  </si>
  <si>
    <t>VOYA  DEFERRED COMP PP # 12</t>
  </si>
  <si>
    <t>NATIONWIDE DEFERRED COMP PP # 12</t>
  </si>
  <si>
    <t>FLEX - PP # 12</t>
  </si>
  <si>
    <t>PAY PERIOD PP # 13</t>
  </si>
  <si>
    <t>PAYROLL # 13</t>
  </si>
  <si>
    <t>PUBLIC EMPLOYEES RETIREMENT # 13</t>
  </si>
  <si>
    <t>IRS PAY PERIOD PP # 13</t>
  </si>
  <si>
    <t>VOYA  DEFERRED COMP PP # 13</t>
  </si>
  <si>
    <t>NATIONWIDE DEFERRED COMP 3P # 11</t>
  </si>
  <si>
    <t>FLEX - PP # 13</t>
  </si>
  <si>
    <t>TOTAL PAYROLL:</t>
  </si>
  <si>
    <t>4 RIVERS EQUIPMENT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</si>
  <si>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SEAL, BELT, TENSIONER AND IDLER PULLEY -  UNIT 57205 - 2010 JOHN DEERE LOADER
* DOOR CYLINDER, CAP SCREW, LOCK NUT AND WASHER - UNIT 57108 - 2001 JOHN DEERE BACKHOE
</t>
    </r>
  </si>
  <si>
    <t>ABCWUA</t>
  </si>
  <si>
    <r>
      <rPr>
        <b/>
        <u/>
        <sz val="12.5"/>
        <rFont val="Times New Roman"/>
        <family val="1"/>
      </rPr>
      <t xml:space="preserve">ER &amp; T DIVISION
</t>
    </r>
    <r>
      <rPr>
        <sz val="12.5"/>
        <rFont val="Times New Roman"/>
        <family val="1"/>
      </rPr>
      <t>* APRIL 24, 2019 THRU MAY 24, 2019 WATER SEWER &amp; REFUSE CHARGES</t>
    </r>
  </si>
  <si>
    <t>ACTION HOSE, INC.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</si>
  <si>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HYDRAULIC HOSE ASSEMBLIES - UNIT 37011 - 2008 JOHN DEERE MOWER</t>
    </r>
  </si>
  <si>
    <t>ALBUQUERQUE PUBLISHING CO.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</si>
  <si>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ALBUQUERQUE JOURNAL - JOB AD FOR HEAVY EQUIPMENT MECHANIC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ALBUQUERQUE JOURNAL - JOB AD FOR ISO SUPERVISOR</t>
    </r>
  </si>
  <si>
    <t>ALL AROUND AUTO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</si>
  <si>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REPAIR AND SHOP SUPPLIES - UNIT 64110 - 2007 J&amp;B UTILITY TRAILER</t>
    </r>
  </si>
  <si>
    <t>AUTOZONE, INC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</si>
  <si>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BRAKE PADS, BRAKE DRUM, BRAKE ROTORS AND BRAKE SHOE - UNIT 53457 - 2012 CHEVY PICKUP</t>
    </r>
  </si>
  <si>
    <t>BANK OF AMERICA</t>
  </si>
  <si>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CABQ PARKING AT CIVIC PLAZA
* LUNCH MEETING ON RIO RANCHO SETTLEMENT AGREEMENT WITH MARIA O'BRIEN 
</t>
    </r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EXCHANGE CERTIFICATE</t>
    </r>
  </si>
  <si>
    <t>BENAVIDEZ, RAYMOND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</si>
  <si>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>* GOPHER TAILS REIMBURSEMENT - 48 TAILS @ $3 PER TAIL - RIVERSIDE DITCH</t>
    </r>
  </si>
  <si>
    <t>CITY OF BELEN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</si>
  <si>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APRIL 17 THRU MAY 17, 2019 - WATER, SEWER AND REFUSE CHARGES FOR DIVISION OFFICE</t>
    </r>
  </si>
  <si>
    <t>DESERT PAPER &amp; ENVELOPE CO INC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</si>
  <si>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CHIPBOARD </t>
    </r>
  </si>
  <si>
    <t>FEDEX</t>
  </si>
  <si>
    <r>
      <rPr>
        <b/>
        <u/>
        <sz val="12.5"/>
        <rFont val="Times New Roman"/>
        <family val="1"/>
      </rPr>
      <t>ADMINISTRATIVE DEPARTMENT</t>
    </r>
    <r>
      <rPr>
        <sz val="12.5"/>
        <rFont val="Times New Roman"/>
        <family val="1"/>
      </rPr>
      <t xml:space="preserve">
* OVERNIGHT SHIPPING</t>
    </r>
  </si>
  <si>
    <t>DIVISION OF BRIDGESTONE AMERICAS TIRE OPERATIONS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</si>
  <si>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TIRE MOUNT/DISMOUNT -  UNIT 37011 - 2008 JOHN DEERE MOWER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REPLACEMENTS (3 @ $125.97/EA) - UNIT 53809 - 2008 FORD MECHANICS TRUCK
* TIRE REPLACEMENT (1 @ $125.97/EA) - UNIT 53456 - 2012 CHEVY PICKUP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REPLACEMENT (1 @ $135.60/EA) - UNIT 80002 - 2019 FORD PICKUP</t>
    </r>
  </si>
  <si>
    <t>GENUINE NAPA AUTO PARTS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</si>
  <si>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 HYDRAULIC HOSE FITTINGS AND HYDRAULIC HOSE - UNIT 57205 - 2010 JOHN DEERE LOADER</t>
    </r>
  </si>
  <si>
    <t>GOLDEN EQUIPMENT COMPANY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</si>
  <si>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O-RINGS AND BLOWER MOTOR - UNIT 47312 - 2016 VOLVO EXCAVATOR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WASHERS AND NUTS - UNIT 57110 - 2006 VOLVO EXCAVATOR
* O-RINGS - UNIT 57310 - 2010 JOHN DEERE EXCAVATOR</t>
    </r>
  </si>
  <si>
    <t>GOMEZ, RAY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</si>
  <si>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JUNE 2019 - RETIREE HEALTH AND DENTAL INSURANCE PREMIUM REIMBURSEMENT</t>
    </r>
  </si>
  <si>
    <t>HARRIS REBAR NEW MEXICO, INC.</t>
  </si>
  <si>
    <r>
      <rPr>
        <b/>
        <u/>
        <sz val="12.5"/>
        <rFont val="Times New Roman"/>
        <family val="1"/>
      </rPr>
      <t>GENERAL OFFICE</t>
    </r>
    <r>
      <rPr>
        <b/>
        <sz val="12.5"/>
        <rFont val="Times New Roman"/>
        <family val="1"/>
      </rPr>
      <t xml:space="preserve">
SOCORRO MAIN CANAL</t>
    </r>
    <r>
      <rPr>
        <sz val="12.5"/>
        <rFont val="Times New Roman"/>
        <family val="1"/>
      </rPr>
      <t xml:space="preserve">
* REBAR </t>
    </r>
  </si>
  <si>
    <t>LUBRICAR, INC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</si>
  <si>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- UNIT 33438 - 2017 FORD PICKUP
* OIL CHANGE - UNIT 43459 - 2018 FORD PICKUP
* OIL CHANGE - UNIT 80000 - 2019 FORD PICKUP</t>
    </r>
  </si>
  <si>
    <t>MARQUEZ, DENNIS M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</si>
  <si>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JUNE 2019 - RETIREE HEALTH INSURANCE PREMIUM REIMBURSEMENT</t>
    </r>
  </si>
  <si>
    <t>MATHESON TRI-GAS INC.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</si>
  <si>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WELDING RODS</t>
    </r>
  </si>
  <si>
    <t>MORA, RUBEN</t>
  </si>
  <si>
    <t>M.R.G.C.D.- PETTY CASH</t>
  </si>
  <si>
    <r>
      <t xml:space="preserve">ACCOUNTING DEPARTMENT
</t>
    </r>
    <r>
      <rPr>
        <sz val="12.5"/>
        <rFont val="Times New Roman"/>
        <family val="1"/>
      </rPr>
      <t>* REPLENISH PETTY CASH</t>
    </r>
  </si>
  <si>
    <t>M.R.G.C.D. PETTY CASH ERICA ALVARADO</t>
  </si>
  <si>
    <r>
      <t xml:space="preserve">BELEN DIVISION
</t>
    </r>
    <r>
      <rPr>
        <sz val="12.5"/>
        <rFont val="Times New Roman"/>
        <family val="1"/>
      </rPr>
      <t>* REPLENISH PETTY CASH</t>
    </r>
  </si>
  <si>
    <t>M.R.G.C.D. PETTY CASH LISA PECOS</t>
  </si>
  <si>
    <r>
      <t xml:space="preserve">COCHITI DIVISION
</t>
    </r>
    <r>
      <rPr>
        <sz val="12.5"/>
        <rFont val="Times New Roman"/>
        <family val="1"/>
      </rPr>
      <t>* REPLENISH PETTY CASH</t>
    </r>
  </si>
  <si>
    <t>NAPA AUTO PARTS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</si>
  <si>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WINDSHIELD CLEANER, CARBURETOR CLEANER, PARTS CLEANER, GRAPHITE DUST, WD-40, AUTO BULBS, GREASE GUN, GREASE AND HAND CLEANER</t>
    </r>
  </si>
  <si>
    <t>PNM</t>
  </si>
  <si>
    <r>
      <t>ALBUQUERQUE DIVISION</t>
    </r>
    <r>
      <rPr>
        <sz val="12.5"/>
        <rFont val="Times New Roman"/>
        <family val="1"/>
      </rPr>
      <t xml:space="preserve">
* MAY 2019 ELECTRIC UTILITY CHARGES - VALDEZ DITCH
* MAY 2019 ELECTRIC UTILITY CHARGES - ALGODONES DAM</t>
    </r>
  </si>
  <si>
    <t>PRUDENTIAL OVERALL SUPPLY</t>
  </si>
  <si>
    <r>
      <t xml:space="preserve">COCHITI DIVISION
ER &amp; T DIVISION
</t>
    </r>
    <r>
      <rPr>
        <sz val="12.5"/>
        <rFont val="Times New Roman"/>
        <family val="1"/>
      </rPr>
      <t>* RENTAL OF MECHANIC'S UNIFORMS - INCLUDES CLEANING SERVICE</t>
    </r>
  </si>
  <si>
    <t>QUINTANA JR., EZEQUIEL</t>
  </si>
  <si>
    <t>SHAH, SUBHAS K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</si>
  <si>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MAY 2019 - RETIREE HEALTH INSURANCE PREMIUM REIMBURSEMENT (SPOUSE ONLY)</t>
    </r>
  </si>
  <si>
    <t>STAPLES CONTRACT &amp; COMMERCIAL, INC.</t>
  </si>
  <si>
    <r>
      <t>GENERAL OFFICE</t>
    </r>
    <r>
      <rPr>
        <sz val="12.5"/>
        <rFont val="Times New Roman"/>
        <family val="1"/>
      </rPr>
      <t xml:space="preserve">
* COPY PAPER - VARIOUS SIZES
</t>
    </r>
    <r>
      <rPr>
        <b/>
        <u/>
        <sz val="12.5"/>
        <rFont val="Times New Roman"/>
        <family val="1"/>
      </rPr>
      <t>ACCOUNTING DEPARTMENT
IT DEPARTMENT
GENERAL OFFICE
ER &amp; T DIVISION</t>
    </r>
    <r>
      <rPr>
        <sz val="12.5"/>
        <rFont val="Times New Roman"/>
        <family val="1"/>
      </rPr>
      <t xml:space="preserve">
* MISCELLANEOUS OFFICE SUPPLIES</t>
    </r>
  </si>
  <si>
    <t>UNIFORMS &amp; MORE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</si>
  <si>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HATS WITH MRGCD LOGO FOR PROMOTIONS</t>
    </r>
  </si>
  <si>
    <t>SAN LOMA INC
DBA WEST FLEET INC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</si>
  <si>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BALDWIN FILTERS</t>
    </r>
  </si>
  <si>
    <t>WEX BANK</t>
  </si>
  <si>
    <t xml:space="preserve">WEX FUEL CHARGES FOR MAY 2019
* 8,910.8 GALLONS UNLEADED FUEL FOR ALL DIVISIONS - AVERAGE COST  $2.46 PER GALLON FOR A TOTAL COST OF $21,906.34 
* 5,560.7 GALLONS DIESEL FUEL FOR ALL DIVISIONS - AVERAGE COST  $2.75 PER GALLON FOR A TOTAL COST OF $15,271.74
* DISCOUNT OF $244.12
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</si>
  <si>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HYDRAULIC TUBE - UNIT 37104 - 1999 JOHN DEERE BACKHOE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</si>
  <si>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TUBING FOR NEW REFRIGERATOR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HYDRAULIC HOSE ASSEMBLY - UNIT 37104 - 1999 JOHN DEERE BACKHOE</t>
    </r>
  </si>
  <si>
    <t>MOORE WILLIAM CECIL
DBA ALL AMERICAN PUMPING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</si>
  <si>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PORTABLE TOILET RENTAL AND CLEANING - MAY 2019</t>
    </r>
  </si>
  <si>
    <t>ANDRESON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</si>
  <si>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TARP REPAIR - UNIT 54419 - 2018 INTERNATIONAL DUMP TRUCK</t>
    </r>
  </si>
  <si>
    <t>BACA'S TREE, INC.</t>
  </si>
  <si>
    <r>
      <rPr>
        <b/>
        <u/>
        <sz val="12.5"/>
        <rFont val="Times New Roman"/>
        <family val="1"/>
      </rPr>
      <t>ENGINEERING DEPARTMENT</t>
    </r>
    <r>
      <rPr>
        <b/>
        <sz val="12.5"/>
        <rFont val="Times New Roman"/>
        <family val="1"/>
      </rPr>
      <t xml:space="preserve">
* </t>
    </r>
    <r>
      <rPr>
        <sz val="12.5"/>
        <rFont val="Times New Roman"/>
        <family val="1"/>
      </rPr>
      <t>TREE REMOVAL FROM MEWBORN LATERAL
* TREE REMOVAL FROM ALBUQUERQUE MAIN CANAL</t>
    </r>
  </si>
  <si>
    <t>BOOT BARN, INC.</t>
  </si>
  <si>
    <r>
      <rPr>
        <b/>
        <u/>
        <sz val="12.5"/>
        <rFont val="Times New Roman"/>
        <family val="1"/>
      </rPr>
      <t xml:space="preserve">HYDROLOGY DEPARTMENT
</t>
    </r>
    <r>
      <rPr>
        <sz val="12.5"/>
        <rFont val="Times New Roman"/>
        <family val="1"/>
      </rPr>
      <t>* SAFETY BOOTS FOR DISTRICT STAFF</t>
    </r>
  </si>
  <si>
    <t>CENTURY LINK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</si>
  <si>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MAY 22, 2019 TO JUNE 21, 2019 - TELEPHONE CHARGES</t>
    </r>
  </si>
  <si>
    <t>CHOICE STEEL COMPANY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</si>
  <si>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SQUARE PIPE</t>
    </r>
  </si>
  <si>
    <t>CITY OF SOCORRO</t>
  </si>
  <si>
    <r>
      <t>SOCORRO DIVISION</t>
    </r>
    <r>
      <rPr>
        <sz val="12.5"/>
        <color theme="1"/>
        <rFont val="Times New Roman"/>
        <family val="1"/>
      </rPr>
      <t xml:space="preserve">
* APRIL 8, 2019 THRU MAY 6, 2019 - WATER, GAS AND REFUSE CHARGES</t>
    </r>
  </si>
  <si>
    <t>CRAIG INDEPENDENT TIRE CO.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</si>
  <si>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REPAIR AND SHOP SUPPLIES - UNIT 57108 - 2001 JOHN DEERE BACKHOE
* TIRE BALANCE AND SHOP SUPPLIES - UNIT 53809 - 2008 FORD MECHANICS TRUCK</t>
    </r>
  </si>
  <si>
    <t>FERGUSON ENTERPRISES,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</si>
  <si>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FILTER FABRIC</t>
    </r>
  </si>
  <si>
    <t>FLEETPRIDE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</si>
  <si>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HUB CAP/OILER - UNIT 44417 - 2008 KENWORTH DUMP TRUCK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</si>
  <si>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REPAIR - UNIT 47018 - 2006 JOHN DEERE MOWER
* TIRE REPAIR - UNIT 47026 - 2017 JOHN DEERE MOWER
* TIRE REPAIR - UNIT 47204 - 2000 JOHN DEERE LOADER</t>
    </r>
  </si>
  <si>
    <t>GEOTEL CORPORATION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</si>
  <si>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APRIL 2019 - READ AND CLIP FEES </t>
    </r>
  </si>
  <si>
    <t>GILBERT GARCIA
DBA GILBERT GARCIA &amp; SON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</si>
  <si>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HOCKEY PUCK LOCKS AND CYLINDERS </t>
    </r>
  </si>
  <si>
    <t>HOME DEPOT CREDIT SERVICE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</si>
  <si>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VALVE, ADAPTER AND  FITTING FOR NEW REFRIGERATOR</t>
    </r>
  </si>
  <si>
    <t>JPR DECORATIVE GRAVEL,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</si>
  <si>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RIP RAP FOR LEVEES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</si>
  <si>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SHOP/WELD TOOLS - DRILL BIT, EXTRACTOR KIT
* SHOP/WELD SUPPLIES - WASHERS
* FIELD SUPPLIES - STANDARD REDUCER
* WHEEL SEAL, BRAKE SHOES, POSI TRAC, GEAR AND UNIVERSAL JOINT - UNIT 63427 - 2006 FORD PICKUP</t>
    </r>
  </si>
  <si>
    <t>NEDS PIPE &amp; STEEL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</si>
  <si>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SADDLE MAKER TO BUILD GATES</t>
    </r>
  </si>
  <si>
    <t>NEW MEXICO GAS COMPANY</t>
  </si>
  <si>
    <r>
      <t xml:space="preserve">BELEN DIVISION
</t>
    </r>
    <r>
      <rPr>
        <sz val="12.5"/>
        <rFont val="Times New Roman"/>
        <family val="1"/>
      </rPr>
      <t xml:space="preserve">* MAY 2019 - GAS UTILITY CHARGES </t>
    </r>
  </si>
  <si>
    <t>O'REILLY AUTO PARTS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</si>
  <si>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FLOOR MAT - UNIT 54423 - 2019 INTERNATIONAL DUMP TRUCK
* LED LIGHT - UNIT 34414 - 2004 MACK DUMP TRUCK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A/C VALVE - UNIT 44004 - 1998 CHEVY FLATBED TRUCK
* LIGHT BULB - UNIT 444190 - 2011 FREIGHTLINER DUMP TRUCK 
* FIELD SUPPLIES - KEY HOLDER AND KEY RING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</si>
  <si>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MAY 2019 ELECTRIC UTILITY CHARGES - DIVISION OFFICE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MAY 2019 ELECTRIC UTILITY CHARGES - ALGODONES OUTLET
</t>
    </r>
  </si>
  <si>
    <r>
      <t xml:space="preserve">BELEN DIVISION
</t>
    </r>
    <r>
      <rPr>
        <sz val="12.5"/>
        <rFont val="Times New Roman"/>
        <family val="1"/>
      </rPr>
      <t>* RENTAL OF MECHANIC'S UNIFORMS - INCLUDES CLEANING SERVICE</t>
    </r>
  </si>
  <si>
    <t>PURCELL TIRE COMPANY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</si>
  <si>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REPLACEMENTS (2 @ $703.97/EA) - UNIT 54419 - 2018 INTERNATIONAL DUMP TRUCK</t>
    </r>
  </si>
  <si>
    <t>RAKS BUILDING SUPPLY, INC.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</si>
  <si>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FIELD SUPPLIES - GROUT AND HAMMER DRIVER</t>
    </r>
  </si>
  <si>
    <t>R &amp; K ENTERPRISES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</si>
  <si>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BATTERIES</t>
    </r>
  </si>
  <si>
    <t>BDR PREFERRED HOLDINGS, LLC
DBA ROBERTS TRUCK CENTER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</si>
  <si>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LIGHT SWITCH - UNIT 44412 - 2015 INTERNATIONAL DUMP TRUCK</t>
    </r>
  </si>
  <si>
    <t>SOUTHWEST CONSTRUCTION PARTS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</si>
  <si>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CUTTING EDGE, NUT AND WASHER - UNIT 57309 - 2011 CATERPILLAR EXCAVATOR</t>
    </r>
  </si>
  <si>
    <t>THE PRINTERS PRESS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</si>
  <si>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WINDOW ENVELOPES</t>
    </r>
  </si>
  <si>
    <t>TRIADIC ENTERPRISES, INC</t>
  </si>
  <si>
    <r>
      <rPr>
        <b/>
        <u/>
        <sz val="12.5"/>
        <color theme="1"/>
        <rFont val="Times New Roman"/>
        <family val="1"/>
      </rPr>
      <t>ASSESSMENTS DEPARTMENT</t>
    </r>
    <r>
      <rPr>
        <sz val="12.5"/>
        <color theme="1"/>
        <rFont val="Times New Roman"/>
        <family val="1"/>
      </rPr>
      <t xml:space="preserve">
* MAY 2019 MONTHLY SOFTWARE MAINTENANCE - WATER BANK &amp; ASSESSMENT SOFTWARE</t>
    </r>
  </si>
  <si>
    <t>UNIVERSALLY CORRECT TECHNOLOGY, LLC.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</si>
  <si>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DOCUMENT SHREDDING SERVICES - 05/29/19</t>
    </r>
  </si>
  <si>
    <t>WILLIAMS WINDMILL INC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</si>
  <si>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SHOP SUPPLIES - EXTENSION CORDS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</si>
  <si>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ALBUQUERQUE JOURNAL JOB AD - LIGHT EQUIPMENT OPERATOR</t>
    </r>
  </si>
  <si>
    <t>CARRILLO, RALPH</t>
  </si>
  <si>
    <t>CASA CHEVROLET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</si>
  <si>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STRAP AND NUT - UNIT 64412 - 1999 GMC TOP KICK DUMP TRUCK
</t>
    </r>
  </si>
  <si>
    <t>CONTECH CONSTRUCTION PRODUCTS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</si>
  <si>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PIPE AND CONNECTING BANDS 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CUT CHARGES FOR PIPE</t>
    </r>
  </si>
  <si>
    <t>COSTCO MEMBERSHIP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</si>
  <si>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ANNUAL MEMBERSHIP RENEWAL </t>
    </r>
  </si>
  <si>
    <t>FRANK X. BENAVIDEZ
DBA CRITTER'S OIL CHANGES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</si>
  <si>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CHANGE - UNIT 53457 - 2012 CHEVY PICKUP</t>
    </r>
  </si>
  <si>
    <t>GRAINGER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</si>
  <si>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AMERICAN FLAG AND NEW MEXICO FLAG</t>
    </r>
  </si>
  <si>
    <t>HI-LINE ELECTRIC CO., INC.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</si>
  <si>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SHOP/WELD SUPPLIES - CONNECTORS</t>
    </r>
  </si>
  <si>
    <t>HONNEN EQUIPMENT COMPANY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</si>
  <si>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BUSHINGS AND COTTER PIN - UNIT 37107 - 2001 JOHN DEERE BACKHOE</t>
    </r>
  </si>
  <si>
    <t>NOREGON SYSTEMS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</si>
  <si>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DIAGNOSTIC SOFTWARE UPDATES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</si>
  <si>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COOLANT RESERVOIR - UNIT 64413 - 2009 INTERNATIONAL DUMP TRUCK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SEAT COVER - UNIT 54423 - 2019 INTERNATIONAL DUMP TRUCK</t>
    </r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</si>
  <si>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DOCUMENT SHREDDING SERVICES - 04/17/19 AND 05/15/19</t>
    </r>
  </si>
  <si>
    <t>SAN LOMA INC
DBA WESTFLEET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</si>
  <si>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AMBER FLASHING LIGHT - UNIT 54419 - 2018 INTERNATIONAL DUMP TRUCK
* BLOW GUN KIT - UNIT 54423 - 2019 INTERNATIONAL DUMP TRUCK</t>
    </r>
  </si>
  <si>
    <t>ALBUQUERQUE PIPE &amp; PUMPS</t>
  </si>
  <si>
    <r>
      <rPr>
        <b/>
        <u/>
        <sz val="12.5"/>
        <rFont val="Times New Roman"/>
        <family val="1"/>
      </rPr>
      <t>ALBUQUERQUE DIVISION</t>
    </r>
    <r>
      <rPr>
        <b/>
        <sz val="12.5"/>
        <rFont val="Times New Roman"/>
        <family val="1"/>
      </rPr>
      <t xml:space="preserve">
* </t>
    </r>
    <r>
      <rPr>
        <sz val="12.5"/>
        <rFont val="Times New Roman"/>
        <family val="1"/>
      </rPr>
      <t>VALVE, NIPPLE AND REDUCER - UNIT 44601 - 1999 INTERNATIONAL WATER TRUCK</t>
    </r>
  </si>
  <si>
    <r>
      <rPr>
        <b/>
        <u/>
        <sz val="12.5"/>
        <rFont val="Times New Roman"/>
        <family val="1"/>
      </rPr>
      <t xml:space="preserve">BOARD OF DIRECTORS
</t>
    </r>
    <r>
      <rPr>
        <sz val="12.5"/>
        <rFont val="Times New Roman"/>
        <family val="1"/>
      </rPr>
      <t xml:space="preserve">* VALENCIA COUNTY NEWS-BULLETIN - LEGAL AD FOR REGULAR BOARD MEETING OF 06/10/19
* VALENCIA COUNTY NEWS-BULLETIN - LEGAL AD FOR SPECIAL BOARD MEETING OF 06/07/19
* EL DEFENSOR CHIEFTAIN - LEGAL AD FOR SPECIAL  BOARD MEETING OF 06/07/19
</t>
    </r>
  </si>
  <si>
    <t>ALLSTATE HYDRAULICS, INC.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</si>
  <si>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BUCKET - UNIT 67304 - 2011 CATERPILLAR EXCAVATOR</t>
    </r>
  </si>
  <si>
    <t>DEMAND SAFETY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</si>
  <si>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GLOVES, SAFETY VEST, NECK SHADE, HARD HAT AND SAFETY GLASSES
</t>
    </r>
    <r>
      <rPr>
        <b/>
        <u/>
        <sz val="12.5"/>
        <rFont val="Times New Roman"/>
        <family val="1"/>
      </rPr>
      <t xml:space="preserve">ALBUQUERQUE DIVISION </t>
    </r>
    <r>
      <rPr>
        <sz val="12.5"/>
        <rFont val="Times New Roman"/>
        <family val="1"/>
      </rPr>
      <t xml:space="preserve">
* DUST MASK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</si>
  <si>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OIL CHANGE - UNIT 33603 - 2010 FORD PICKUP</t>
    </r>
  </si>
  <si>
    <t>NUTRIEN AG SOLUTIONS, INC.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</si>
  <si>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HERBICIDE</t>
    </r>
  </si>
  <si>
    <r>
      <t xml:space="preserve">ER &amp; T DIVISION
</t>
    </r>
    <r>
      <rPr>
        <sz val="12.5"/>
        <rFont val="Times New Roman"/>
        <family val="1"/>
      </rPr>
      <t>* RENTAL OF MECHANIC'S UNIFORMS - INCLUDES CLEANING SERVICE</t>
    </r>
  </si>
  <si>
    <t>VIGILS SAFE &amp; KEY SHOP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</si>
  <si>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DUPLICATE KEY FOR RECORDS</t>
    </r>
  </si>
  <si>
    <t>WAGNER EQUIPMENT CO.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</si>
  <si>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CATERPILLAR FILTERS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SEALS - UNIT 67304 - 2011 CATERPILLAR EXCAVATOR
* OIL PRESSURE SENSOR - UNIT 57309 - 2014 CATERPILLAR EXCAVATOR</t>
    </r>
  </si>
  <si>
    <r>
      <rPr>
        <b/>
        <u/>
        <sz val="12.5"/>
        <rFont val="Times New Roman"/>
        <family val="1"/>
      </rPr>
      <t xml:space="preserve">GENERAL OFFICE
</t>
    </r>
    <r>
      <rPr>
        <sz val="12.5"/>
        <rFont val="Times New Roman"/>
        <family val="1"/>
      </rPr>
      <t>* MAY 01, 2019 THRU JUNE 3, 2019 - WATER SEWER &amp; REFUSE CHARGES</t>
    </r>
  </si>
  <si>
    <r>
      <rPr>
        <b/>
        <u/>
        <sz val="12.5"/>
        <rFont val="Times New Roman"/>
        <family val="1"/>
      </rPr>
      <t xml:space="preserve">ENGINEERING DEPARTMENT
</t>
    </r>
    <r>
      <rPr>
        <sz val="12.5"/>
        <rFont val="Times New Roman"/>
        <family val="1"/>
      </rPr>
      <t>* JOB AD - CONSERVATION SPECIALIST</t>
    </r>
  </si>
  <si>
    <t>BACA, JOSEPH</t>
  </si>
  <si>
    <t>CITY OF ALBUQUERQUE</t>
  </si>
  <si>
    <r>
      <rPr>
        <b/>
        <u/>
        <sz val="12.5"/>
        <rFont val="Times New Roman"/>
        <family val="1"/>
      </rPr>
      <t>ALBUQUERQUE DIVISION
ER &amp; T DIVISION</t>
    </r>
    <r>
      <rPr>
        <sz val="12.5"/>
        <rFont val="Times New Roman"/>
        <family val="1"/>
      </rPr>
      <t xml:space="preserve">
FUEL PURCHASES FOR THE MONTH OF MAY 2019 
* DIESEL - 7,844.7 GALLONS AT $2.55/GALLON FOR $19,979.51
* UNLEADED - 16.0 GALLONS AT $2.63/GALLON FOR A TOTAL OF $42.09
* ADMINISTRATIVE CHARGE - $125.00</t>
    </r>
  </si>
  <si>
    <t>ENCHANTMENT SAFETY AND SUPPLIES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</si>
  <si>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FIRE EXTINGUISHERS AND BRACKETS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FIRST AID KITS AND EYE WASH SOLUTIONS FOR ISO TRUCKS</t>
    </r>
  </si>
  <si>
    <t>FLORES, JERRY G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</si>
  <si>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FAN MOTOR, RESISTOR, VALVE AND ADAPTER - UNIT 57306 - 2003 VOLVO EXCAVATOR</t>
    </r>
  </si>
  <si>
    <t>LAW &amp; RESOURCE PLANNING</t>
  </si>
  <si>
    <t>MAY, 2019 - PROFESSIONAL LEGAL SERVICES RENDERED - BOARD APPROVED FOR PAYMENT JUNE 10, 2019 MEETING</t>
  </si>
  <si>
    <r>
      <t xml:space="preserve">COCHITI DIVISION
</t>
    </r>
    <r>
      <rPr>
        <sz val="12.5"/>
        <rFont val="Times New Roman"/>
        <family val="1"/>
      </rPr>
      <t xml:space="preserve">* MAY 2019 - GAS UTILITY CHARGES </t>
    </r>
  </si>
  <si>
    <t>QUEST DIAGNOSTICS</t>
  </si>
  <si>
    <r>
      <rPr>
        <b/>
        <u/>
        <sz val="12.5"/>
        <rFont val="Times New Roman"/>
        <family val="1"/>
      </rPr>
      <t>SOCORRO DIVISION
HYDROLOGY DEPARTMENT
ALBUQUERQUE DIVISION
BELEN DIVISION
ENGINEERING DEPARTMENT</t>
    </r>
    <r>
      <rPr>
        <sz val="12.5"/>
        <rFont val="Times New Roman"/>
        <family val="1"/>
      </rPr>
      <t xml:space="preserve">
* PRE-EMPLOYMENT PHYSICAL, UDS &amp; BAT POST ACCIDENT TESTING </t>
    </r>
  </si>
  <si>
    <t>ROMERO, ALFRED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</si>
  <si>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MARCH AND JUNE 2019 - RETIREE HEALTH INSURANCE PREMIUM REIMBURSEMENT</t>
    </r>
  </si>
  <si>
    <t>SAN ACACIA MDWCA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</si>
  <si>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MAY 2019 WATER UTILITY CHARGES - SAN ACACIA DAM </t>
    </r>
  </si>
  <si>
    <t>TYPE-THING SERVICE, LLC.</t>
  </si>
  <si>
    <r>
      <t>BOARD OF DIRECTORS</t>
    </r>
    <r>
      <rPr>
        <sz val="12.5"/>
        <rFont val="Times New Roman"/>
        <family val="1"/>
      </rPr>
      <t xml:space="preserve">
* TRANSCRIPTION OF 05/20/19 BOARD MEETING</t>
    </r>
  </si>
  <si>
    <t>UTTER, LEONARD</t>
  </si>
  <si>
    <t>WIGGINS, WILLIAMS &amp; WIGGINS P.C.</t>
  </si>
  <si>
    <t>A &amp; A PUMPING SERVICE INC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</si>
  <si>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PORTABLE TOILET RENTAL - MAY 2019</t>
    </r>
  </si>
  <si>
    <t>A-1 QUALITY REDI-MIX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</si>
  <si>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</t>
    </r>
    <r>
      <rPr>
        <b/>
        <sz val="12.5"/>
        <rFont val="Times New Roman"/>
        <family val="1"/>
      </rPr>
      <t>SOCORRO MAIN HUB</t>
    </r>
    <r>
      <rPr>
        <sz val="12.5"/>
        <rFont val="Times New Roman"/>
        <family val="1"/>
      </rPr>
      <t xml:space="preserve">
* CONCRETE </t>
    </r>
  </si>
  <si>
    <r>
      <rPr>
        <b/>
        <u/>
        <sz val="12.5"/>
        <rFont val="Times New Roman"/>
        <family val="1"/>
      </rPr>
      <t xml:space="preserve">ALBUQUERQUE DIVISION
</t>
    </r>
    <r>
      <rPr>
        <sz val="12.5"/>
        <rFont val="Times New Roman"/>
        <family val="1"/>
      </rPr>
      <t>* MAY 3, 2019 THRU JUNE 5, 2019 - WATER SEWER &amp; REFUSE CHARGES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</si>
  <si>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HOSE TO FILL WATER TRUCK 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HYDRAULIC HOSE ASSEMBLY - UNIT 47112 - 2010 CATERPILLAR BACKHOE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HYDRAULIC HOSE ASSEMBLY - UNIT 37011 - 2008 JOHN DEERE MOWER</t>
    </r>
  </si>
  <si>
    <t>ADVANCE STORES COMPANY, INCORPORATED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</si>
  <si>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INSTRUMENT CLUSTER - UNIT 64412 - 1999 GMC DUMP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</si>
  <si>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ALTERNATOR AND FUEL CAP - UNIT 53458 - 2012 CHEVY PICKUP</t>
    </r>
  </si>
  <si>
    <t>BAKER UTILITY SUPPLY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</si>
  <si>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PIPE FITTINGS</t>
    </r>
  </si>
  <si>
    <t>BELEN GLASS &amp; MIRROR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</si>
  <si>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GLASS INSTALLATION - UNIT 57407 - 2008 CASE DOZER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</si>
  <si>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SAFETY BOOTS FOR DISTRICT STAFF</t>
    </r>
  </si>
  <si>
    <t>BUSTAMANTE, JEANETTE V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</si>
  <si>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REIMBURSEMENT FOR 2019 ELECTION RECEPTION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</si>
  <si>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SPONSORSHIP - 2019 SUMMER SWIMMING POOL FEES</t>
    </r>
  </si>
  <si>
    <t>CONSERVANCY OIL COMPANY INC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</si>
  <si>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LUBE OIL, HYDRAULIC FLUID, MOTOR OIL AND DIESEL EXHAUST FLUID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</si>
  <si>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ROTATION AND SHOP SUPPLIES - UNIT 54017 - 2011 FORD WELDERS TRUCK
* DISPOSAL OF OLD TIRES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</si>
  <si>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- UNIT 53456 - 2012 CHEVY PICKUP
* OIL CHANGE - UNIT 53459 - 2013 FORD PICKUP
* OIL CHANGE - UNIT 80002 - 2019 FORD PICKUP
* OIL CHANGE - UNIT 80005 - 2019 FORD PICKUP
* OIL CHANGE - UNIT 80006 - 2019 FORD PICKUP
* OIL CHANGE - UNIT 53468 - 2018 FORD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CHANGE - UNIT 54019 - 2015 FORD DUMP BED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</si>
  <si>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 - UNIT 80011 - 2019 FORD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</si>
  <si>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TANK VALVE, COMPOSITE AND AIRBRAKE FITTING - UNIT 54106 - 2005 BIG TEX TRAILER
* CONNECTORS - UNIT 53809 - 2008 FORD PICKUP
* SHOP/WELD SUPPLIES - FUSES AND HEAT SHRINK
* SHOP/WELD TOOLS - DRILL</t>
    </r>
  </si>
  <si>
    <t>HIGHWAY SUPPLY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</si>
  <si>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DUAL SPRING STANDS</t>
    </r>
  </si>
  <si>
    <t>CRTR, LLC
DBA HUNTER BOWER LUMBER CO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</si>
  <si>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REDI MIX</t>
    </r>
  </si>
  <si>
    <t>KOMATSU EQUIPMENT CO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</si>
  <si>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EXCAVATOR RENTAL FROM 3/7/19 TO 3/20/19 </t>
    </r>
  </si>
  <si>
    <t>MAINTENANCE SERVICE SYSTEMS,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</si>
  <si>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JUNE 2019 - JANITORIAL SERVICE 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</si>
  <si>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TAIL LIGHT LENS - UNIT 44417 - 2008 KENWORTH DUMP TRUCK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FUEL CAP - UNIT 37012 - 2018 JOHN DEERE MOWER
* FUEL CAP - UNIT 33805 - 2018 CHEVY WELDING TRUCK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NUT AND BOLT - UNIT 67304 - 2011 CATERPILLAR EXCAVATOR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BATTERY CABLE CONNECTOR, CLAMP AND SOLDER - UNIT 63443 - 2013 FORD PICKUP</t>
    </r>
  </si>
  <si>
    <t>NEW MEXICO MUTUAL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</si>
  <si>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JUNE 2019 WORKER'S COMP SMALL CLAIM DEDUCTIBLE
</t>
    </r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</si>
  <si>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FRONT BRAKE PAD, FRONT BRAKE ROTOR, REAR BRAKE PAD AND BRAKE QUIET - UNIT 13215 - 2005 FORD SUV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CONNECTOR - UNIT 54414 - 2009 INTERNATIONAL DUMP TRUCK
* TENSIONER - UNIT 53458 - 2012 CHEVY PICKUP
* SYRINGE AND PLASTIC BOND - UNIT 57113 - 2008 CASE BACKHOE
</t>
    </r>
  </si>
  <si>
    <t>OCCUPATIONAL HEALTH CENTER OF THE SW PA</t>
  </si>
  <si>
    <r>
      <rPr>
        <b/>
        <u/>
        <sz val="12.5"/>
        <rFont val="Times New Roman"/>
        <family val="1"/>
      </rPr>
      <t xml:space="preserve">HYDROLOGY DEPARTMENT
ALBUQUERQUE DIVISION
SOCORRO DIVISION
</t>
    </r>
    <r>
      <rPr>
        <sz val="12.5"/>
        <rFont val="Times New Roman"/>
        <family val="1"/>
      </rPr>
      <t xml:space="preserve">* PRE-EMPLOYMENT PHYSICAL, UDS &amp; BAT POST ACCIDENT TESTING </t>
    </r>
  </si>
  <si>
    <t>PENA BLANCA WATER &amp; SANITATION DISTRICT</t>
  </si>
  <si>
    <r>
      <t xml:space="preserve">COCHITI DIVISION
</t>
    </r>
    <r>
      <rPr>
        <sz val="12.5"/>
        <rFont val="Times New Roman"/>
        <family val="1"/>
      </rPr>
      <t>* MAY 2019 - SEWERAGE, WATER AND REFUSE FEE AND MONTHLY MAINTENANCE</t>
    </r>
  </si>
  <si>
    <r>
      <t xml:space="preserve">SOCORRO DIVISION
</t>
    </r>
    <r>
      <rPr>
        <sz val="12.5"/>
        <rFont val="Times New Roman"/>
        <family val="1"/>
      </rPr>
      <t>* RENTAL OF MECHANIC'S UNIFORMS - INCLUDES CLEANING SERVICE</t>
    </r>
  </si>
  <si>
    <t>RANCHERO BUILDERS SUPPLY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</si>
  <si>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T-POSTS 
* COME ALONG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</si>
  <si>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AIR FILTER COVER - UNIT 44412 - 2015 INTERNATIONAL DUMP TRUCK</t>
    </r>
  </si>
  <si>
    <t>RUSH TRUCK CENTERS OF NEW MEXICO, INC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</si>
  <si>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WIPER ARM - UNIT 65103 - 2015 PETERBILT DUMP TRUCK</t>
    </r>
  </si>
  <si>
    <t>SOCORRO ELECTRIC CO-OP</t>
  </si>
  <si>
    <r>
      <t xml:space="preserve">SOCORRO DIVISION
</t>
    </r>
    <r>
      <rPr>
        <sz val="12.5"/>
        <rFont val="Times New Roman"/>
        <family val="1"/>
      </rPr>
      <t>* APRIL 16, 2019 THRU MAY 16, 2019 - ELECTRICITY FOR SOCORRO YARD AND CUBA YARD</t>
    </r>
  </si>
  <si>
    <t>SOPYN, GREG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</si>
  <si>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>* GOPHER TAILS REIMBURSEMENT - 175 TAILS @ $3 PER TAIL - GABALDON AND HIGH LINE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</si>
  <si>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CUTTING EDGE, BOLT, NUT AND WASHER - UNIT 47308 - 2008 VOLVO EXCAVATOR</t>
    </r>
  </si>
  <si>
    <t>T &amp; T TRAILER SERVICES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</si>
  <si>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GOOSENECK JACK TOP WIND - UNIT 54106 - 2005 BIG TEX TRAILER</t>
    </r>
  </si>
  <si>
    <t>T N T DISTRIBUTING INC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</si>
  <si>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ALTERNATOR - UNIT 47023 - 2008 JOHN DEERE MOWER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</si>
  <si>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WINDOW ENVELOPES AND MANILA ENVELOPES </t>
    </r>
  </si>
  <si>
    <t>TITAN MACHINERY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</si>
  <si>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DOOR GLASS, WASHERS AND NUTS - UNIT 57113 - 2008 CASE BACKHOE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</si>
  <si>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JACKET FOR OUTGOING DIRECTOR</t>
    </r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</si>
  <si>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JUNE 2019 - RETIREE DENTAL INSURANCE PREMIUM REIMBURSEMENT</t>
    </r>
  </si>
  <si>
    <t>VALLEY TRACTOR, LLC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</si>
  <si>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INSTRUMENT CLUSTER - UNIT 47014 - 2004 NEW HOLLAND MOWER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</si>
  <si>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HASP FOR PADLOCK (GALLEGOS LATERAL)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CLEAN, LUBE AND REPLACE FUEL LOCK - UNIT 74201 - 2011 INTERNATIONAL SERVICE TRUCK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KEY - UNIT 43366 - 2003 CHEVY PICKUP</t>
    </r>
  </si>
  <si>
    <r>
      <rPr>
        <b/>
        <u/>
        <sz val="12.5"/>
        <rFont val="Times New Roman"/>
        <family val="1"/>
      </rPr>
      <t xml:space="preserve">ALBUQUERQUE DIVISION
</t>
    </r>
    <r>
      <rPr>
        <sz val="12.5"/>
        <rFont val="Times New Roman"/>
        <family val="1"/>
      </rPr>
      <t>* JOB AD - DIVISION CLERK</t>
    </r>
  </si>
  <si>
    <t>BOHANNAN HUSTON</t>
  </si>
  <si>
    <r>
      <rPr>
        <b/>
        <u/>
        <sz val="12.5"/>
        <rFont val="Times New Roman"/>
        <family val="1"/>
      </rPr>
      <t xml:space="preserve">ENGINEERING DEPARTMENT
</t>
    </r>
    <r>
      <rPr>
        <sz val="12.5"/>
        <rFont val="Times New Roman"/>
        <family val="1"/>
      </rPr>
      <t xml:space="preserve">* PROFESSIONAL SERVICES (RIVERSIDE DRAIN SCOPING) RENDERED THROUGH 05/31/19
    • DATA COLLECTION/ANALYSIS (15.0% COMPLETE) 
    • DESIGN SCOPING (5.0% COMPLETE)     </t>
    </r>
  </si>
  <si>
    <r>
      <rPr>
        <b/>
        <u/>
        <sz val="12.5"/>
        <rFont val="Times New Roman"/>
        <family val="1"/>
      </rPr>
      <t>GENERAL OFFICE
COCHITI DIVISION</t>
    </r>
    <r>
      <rPr>
        <sz val="12.5"/>
        <rFont val="Times New Roman"/>
        <family val="1"/>
      </rPr>
      <t xml:space="preserve">
* JUNE, 2019 - TELEPHONE CHARGES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</si>
  <si>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 - UNIT 80008 - 2019 FORD PICKUP</t>
    </r>
  </si>
  <si>
    <t>INDEPENDENT RADIATOR SERVICE CORP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</si>
  <si>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RADIATOR - UNIT 34603 - 2005 GMC WATER TRUCK</t>
    </r>
  </si>
  <si>
    <t>JOJOLA, STEPHEN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</si>
  <si>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MAY 2019 - RETIREE HEALTH AND DENTAL INSURANCE PREMIUM REIMBURSEMENT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</si>
  <si>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JUNE 2019 ELECTRIC UTILITY CHARGES
</t>
    </r>
  </si>
  <si>
    <t>PRAXAIR DISTRIBUTION,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</si>
  <si>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REFILL OXYGEN AND ACETYLENE</t>
    </r>
  </si>
  <si>
    <t>PREVENTIVE PEST CONTROL, LLC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</si>
  <si>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PREVENTIVE SPRAYING SERVICES</t>
    </r>
  </si>
  <si>
    <t>RICH FORD SALES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</si>
  <si>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GLOVE BOX LATCH - UNIT 63445 - 2013 FORD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</si>
  <si>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SEAL AND GASKET - UNIT 54414 - 2009 INTERNATIONAL DUMP TRUCK</t>
    </r>
  </si>
  <si>
    <t>SANDOVAL COUNTY LANDFILL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</si>
  <si>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MAY 2019 LANDFILL CHARGES - 6 TRIPS</t>
    </r>
  </si>
  <si>
    <t>SOUTHWEST LANDFILL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</si>
  <si>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MAY 2019 LANDFILL CHARGES - 36 TRIPS</t>
    </r>
  </si>
  <si>
    <t>SUMMIT ELECTRIC SUPPLY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</si>
  <si>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JUNCTION BOXES AND POWER CONVERTERS </t>
    </r>
  </si>
  <si>
    <t>VAISA, MORRIS</t>
  </si>
  <si>
    <t>WAC UPFITTERS, LLC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</si>
  <si>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WINDOW TINT 
    • UNIT 80015 - 2019 FORD PICKUP
    • UNIT 80008 - 2019 FORD PICKUP
    • UNIT 80013 - 2019 FORD PICKUP
    • UNIT 43456 - 2012 CHEVY PICKUP
    • UNIT 80001 - 2019 FORD PICKUP
    • UNIT 80012 - 2019 FORD PICKUP
    • UNIT 80014 - 2019 FORD PICKUP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    • UNIT 73433 - 2015 CHEVY PICKUP
    • UNIT 13215 - 2005 FORD SUV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</si>
  <si>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FILTERS</t>
    </r>
  </si>
  <si>
    <t>WRIGHT, DARREL</t>
  </si>
  <si>
    <t>ACOSTA EQUIPMENT, INC.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</si>
  <si>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SHOP/WELD SUPPLIES - WELD MIX</t>
    </r>
  </si>
  <si>
    <t>ARMIJO, MELA</t>
  </si>
  <si>
    <r>
      <rPr>
        <b/>
        <u/>
        <sz val="12.5"/>
        <rFont val="Times New Roman"/>
        <family val="1"/>
      </rPr>
      <t xml:space="preserve">SOCORRO DIVISION 
</t>
    </r>
    <r>
      <rPr>
        <sz val="12.5"/>
        <rFont val="Times New Roman"/>
        <family val="1"/>
      </rPr>
      <t>* GOPHER TAILS REIMBURSEMENT - 11 TAILS @ $3 PER TAIL - SOCORRO MAIN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</si>
  <si>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MISCELLANEOUS OFFICE SUPPLIES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REFRIGERATOR
</t>
    </r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MEALS AND LODGING TO ATTEND THE SAN JUAN/CHAMA CONTRACTORS MEETING AT THE CHAMA RIVER BEND EDGE - JUNE 3-4, 2019
* FOOD FOR CONSERVATION COMMITTEE
</t>
    </r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MEALS AND LODGING TO ATTEND THE SAN JUAN/CHAMA CONTRACTORS MEETING AT THE CHAMA RIVER BEND EDGE - JUNE 3-4, 2019
</t>
    </r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CHANGE RETURN FLIGHT FOR CHAIRMAN DUGGINS - NWRA CONFERENCE IN WASHINGTON, DC - APRIL 4, 2019
* LUNCHES FOR CHAMA TRIP
</t>
    </r>
    <r>
      <rPr>
        <b/>
        <u/>
        <sz val="12.5"/>
        <rFont val="Times New Roman"/>
        <family val="1"/>
      </rPr>
      <t>GIS DEPARTMENT</t>
    </r>
    <r>
      <rPr>
        <sz val="12.5"/>
        <rFont val="Times New Roman"/>
        <family val="1"/>
      </rPr>
      <t xml:space="preserve">
* SERVICE GIS PLOTTER PRINTER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</si>
  <si>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SAFETY BOOTS FOR DISTRICT STAFF</t>
    </r>
  </si>
  <si>
    <t>C &amp; C SERVICES COMMERCIAL CONSTRUCTION, LLC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</si>
  <si>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RIP RAP FOR LEVEES</t>
    </r>
  </si>
  <si>
    <t>NEW MEXICO FINANCE AUTHORITY</t>
  </si>
  <si>
    <r>
      <rPr>
        <b/>
        <u/>
        <sz val="12.5"/>
        <rFont val="Times New Roman"/>
        <family val="1"/>
      </rPr>
      <t xml:space="preserve">GENERAL OFFICE
</t>
    </r>
    <r>
      <rPr>
        <sz val="12.5"/>
        <rFont val="Times New Roman"/>
        <family val="1"/>
      </rPr>
      <t>* NMFA LOAN PAYMENT - JULY, 2019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</si>
  <si>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SNAP HOOK FOR FLAG POLE</t>
    </r>
  </si>
  <si>
    <t>HUB INTERNATIONAL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</si>
  <si>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ADDED ENDORSEMENT TO COVER THREE (3) 2018 JOHN DEERE MOWERS - UNIT 37012, UNIT 57027 AND UNIT 47027</t>
    </r>
  </si>
  <si>
    <t>PURVIS INDUSTRIES, LLC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</si>
  <si>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GEAR DRIVE AND BRAKE ASSEMBLY FOR THE ISLETA DAM HOIST </t>
    </r>
  </si>
  <si>
    <t>MESA OIL, INC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</si>
  <si>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DISPOSAL OF USED OIL AND FILTERS</t>
    </r>
  </si>
  <si>
    <r>
      <rPr>
        <b/>
        <u/>
        <sz val="12.5"/>
        <rFont val="Times New Roman"/>
        <family val="1"/>
      </rPr>
      <t xml:space="preserve">SOCORRO DIVISION
GENERAL OFFICE
</t>
    </r>
    <r>
      <rPr>
        <sz val="12.5"/>
        <rFont val="Times New Roman"/>
        <family val="1"/>
      </rPr>
      <t xml:space="preserve">* PRE-EMPLOYMENT PHYSICAL, UDS &amp; BAT POST ACCIDENT TESTING </t>
    </r>
  </si>
  <si>
    <r>
      <rPr>
        <b/>
        <u/>
        <sz val="12.5"/>
        <rFont val="Times New Roman"/>
        <family val="1"/>
      </rPr>
      <t xml:space="preserve">GENERAL OFFICE
</t>
    </r>
    <r>
      <rPr>
        <b/>
        <sz val="12.5"/>
        <rFont val="Times New Roman"/>
        <family val="1"/>
      </rPr>
      <t>SOCORRO MAIN HUB</t>
    </r>
    <r>
      <rPr>
        <sz val="12.5"/>
        <rFont val="Times New Roman"/>
        <family val="1"/>
      </rPr>
      <t xml:space="preserve">
* CRIMP CUP BRUSH AND FLAP DISC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</si>
  <si>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SHOP/WELD TOOLS - DRILL BITS</t>
    </r>
  </si>
  <si>
    <t>ROMERO'S TIRE SERVICE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</si>
  <si>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REPAIR - UNIT 67016 - 2012 JOHN DEERE TRACTOR</t>
    </r>
  </si>
  <si>
    <t>SPECIALTY COMMUNICATIONS</t>
  </si>
  <si>
    <r>
      <t>GENERAL OFFICE</t>
    </r>
    <r>
      <rPr>
        <sz val="12.5"/>
        <rFont val="Times New Roman"/>
        <family val="1"/>
      </rPr>
      <t xml:space="preserve">
* MAY 2019 - MONTHLY RADIO COMMUNICATIONS AND FREQUENCY MANAGEMENT SERVICE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</si>
  <si>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INSULATED PLUG/CONNECTOR</t>
    </r>
  </si>
  <si>
    <t>TECHNOLOGY INTEGRATION GROUP</t>
  </si>
  <si>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MONTHLY SERVICES - JUNE 2019
* SERVER COOLING SYSTEM
* MOTION SENSOR
* HUMIDITY SENSOR
* COMPUTER ROOM SUPPLIES</t>
    </r>
  </si>
  <si>
    <r>
      <rPr>
        <b/>
        <u/>
        <sz val="12.5"/>
        <rFont val="Times New Roman"/>
        <family val="1"/>
      </rPr>
      <t xml:space="preserve">GENERAL OFFICE
</t>
    </r>
    <r>
      <rPr>
        <b/>
        <sz val="12.5"/>
        <rFont val="Times New Roman"/>
        <family val="1"/>
      </rPr>
      <t>SOCORRO MAIN HUB</t>
    </r>
    <r>
      <rPr>
        <sz val="12.5"/>
        <rFont val="Times New Roman"/>
        <family val="1"/>
      </rPr>
      <t xml:space="preserve">
* PVC PIPE</t>
    </r>
  </si>
  <si>
    <t>ALBUQUERQUE FREIGHTLINER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</si>
  <si>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REAR DIFFERENTIAL - UNIT 54417 - 2011 FREIGHTLINER DUMP TRUCK</t>
    </r>
  </si>
  <si>
    <t>ATWOOD, CHANCE</t>
  </si>
  <si>
    <r>
      <rPr>
        <b/>
        <u/>
        <sz val="12.5"/>
        <rFont val="Times New Roman"/>
        <family val="1"/>
      </rPr>
      <t xml:space="preserve">SOCORRO DIVISION 
</t>
    </r>
    <r>
      <rPr>
        <sz val="12.5"/>
        <rFont val="Times New Roman"/>
        <family val="1"/>
      </rPr>
      <t>* GOPHER TAILS REIMBURSEMENT - 157 TAILS @ $3 PER TAIL - SAN ANTONIO MAIN</t>
    </r>
  </si>
  <si>
    <t>AWARDS ETC.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</si>
  <si>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PLAQUES FOR OUTGOING DIRECTORS
* ENGRAVING ON GAVEL FOR OUTGOING CHAIRMAN
* VICE-CHAIR NAME PLATE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</si>
  <si>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STEEL AND CUT CHARGE FOR FABRICATING BRACKET</t>
    </r>
  </si>
  <si>
    <t>FIGG, EDDIE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</si>
  <si>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>* GOPHER TAILS REIMBURSEMENT - 72 TAILS @ $3 PER TAIL - NEW BELEN</t>
    </r>
  </si>
  <si>
    <t>MACCAFERRI INC.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</si>
  <si>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FABRIC MESH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</si>
  <si>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HYDRAULIC HOSE, FITTINGS - UNIT 67109 - 2006 JOHN DEERE BACKHOE
* SHOP/WELD SUPPLIES - OXYGEN
* SEAL - UNIT 65103 - 2015 PETERBILT DUMP TRUCK
* NUT, SCREW, RETAINER, BOLT, HINGE PIN AND BUSHING - UNIT 64412 - 1999 GMC DUMP TRUCK
* TRANSMISSION FLUID - UNIT 64006 - 1999 GMC FLAT BED DUMP TRUCK
* OIL - UNIT 67303 - 1999 JOHN DEERE EXCAVATOR</t>
    </r>
  </si>
  <si>
    <t>PACIFIC OFFICE AUTOMATION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</si>
  <si>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MONTHLY BASE FEE - JUNE, 2019
</t>
    </r>
    <r>
      <rPr>
        <b/>
        <u/>
        <sz val="12.5"/>
        <rFont val="Times New Roman"/>
        <family val="1"/>
      </rPr>
      <t xml:space="preserve">ACCOUNTING DEPARTMENT
</t>
    </r>
    <r>
      <rPr>
        <sz val="12.5"/>
        <rFont val="Times New Roman"/>
        <family val="1"/>
      </rPr>
      <t xml:space="preserve">* MONTHLY BASE FEE - JUNE, 2019
</t>
    </r>
    <r>
      <rPr>
        <b/>
        <u/>
        <sz val="12.5"/>
        <rFont val="Times New Roman"/>
        <family val="1"/>
      </rPr>
      <t>GIS DEPARTMENT</t>
    </r>
    <r>
      <rPr>
        <sz val="12.5"/>
        <rFont val="Times New Roman"/>
        <family val="1"/>
      </rPr>
      <t xml:space="preserve">
* MONTHLY BASE FEE - JUNE, 2019
</t>
    </r>
  </si>
  <si>
    <r>
      <t xml:space="preserve">BELEN DIVISION
</t>
    </r>
    <r>
      <rPr>
        <sz val="12.5"/>
        <rFont val="Times New Roman"/>
        <family val="1"/>
      </rPr>
      <t xml:space="preserve">* JUNE 2019 ELECTRIC UTILITY CHARGES - ISLETA DAM AND ISLETA DAM LIGHTS - BELEN DIVISION
</t>
    </r>
  </si>
  <si>
    <r>
      <rPr>
        <b/>
        <u/>
        <sz val="12.5"/>
        <rFont val="Times New Roman"/>
        <family val="1"/>
      </rPr>
      <t xml:space="preserve">SOCORRO DIVISION
</t>
    </r>
    <r>
      <rPr>
        <sz val="12.5"/>
        <rFont val="Times New Roman"/>
        <family val="1"/>
      </rPr>
      <t xml:space="preserve">* PRE-EMPLOYMENT PHYSICAL, UDS &amp; BAT POST ACCIDENT TESTING </t>
    </r>
  </si>
  <si>
    <t>RANCHO VIEJO, LLC</t>
  </si>
  <si>
    <t>TR SYSTEMS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</si>
  <si>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SOFTWARE UPDATES FOR NOREGON</t>
    </r>
  </si>
  <si>
    <t>VOSS ELECTRIC CO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</si>
  <si>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LIGHT BULBS</t>
    </r>
  </si>
  <si>
    <t>ALBUQUERQUE PLUMBING &amp; COOLING,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</si>
  <si>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REPLACED A/C UNIT FOR SERVER ROOM</t>
    </r>
  </si>
  <si>
    <t>CHACON, MARK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</si>
  <si>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REBAR </t>
    </r>
  </si>
  <si>
    <t>ESPINOSA, LAWRENCE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</si>
  <si>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SHOP/WELD TOOLS - PUSH/PULLER TOOL, BEARING ATTACHMENT AND IMPACT SOCKET
* COUPLINGS - UNIT 54415 - 2009 INTERNATIONAL DUMP TRUCK
* SLACK ADJUSTER - UNIT 54110 - 2014 BIG TEX TRANSPORT
* HYDRAULIC HOSE FITTINGS - UNIT 57024 - 2017 JOHN DEERE MOWER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</si>
  <si>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LINEAR ACTUATOR - UNIT 64014 - 2008 FORD HERBICIDE TRUCK</t>
    </r>
  </si>
  <si>
    <t>MARTINEZ, DANIEL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</si>
  <si>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WELDING ELECTRODE</t>
    </r>
  </si>
  <si>
    <t>CHARLES V. OVERMIER
DBA TRACTOR &amp; EQUIPMENT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</si>
  <si>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MOWER BLADES</t>
    </r>
  </si>
  <si>
    <r>
      <t>BOARD OF DIRECTORS</t>
    </r>
    <r>
      <rPr>
        <sz val="12.5"/>
        <rFont val="Times New Roman"/>
        <family val="1"/>
      </rPr>
      <t xml:space="preserve">
* TRANSCRIPTION OF 06/07/19 SPECIAL BOARD MEETING AND 06/10/19 REGULAR BOARD MEETING</t>
    </r>
  </si>
  <si>
    <t>VALENCIA COUNTY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</si>
  <si>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DIESEL FUEL PURCHASES FOR THE MONTH OF MAY 2019
* 6,006.7 GALLONS @ $2.071/GALLON - $12,439.88
* 5% ADMINISTRATIVE CHARGE - $621.99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</si>
  <si>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HOCKEY PUCK PADLOCKS FOR GAGING STATIONS</t>
    </r>
  </si>
  <si>
    <t>WEST CONSULTANTS,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</si>
  <si>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DROUGHT VULNERABILITY ASSESSMENT - PROFESSIONAL FEES FOR MAY, 2019 AND JUNE, 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</si>
  <si>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TUBING - UNIT 57305 - 2001 JOHN DEERE EXCAVATOR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BUSHINGS, O-RING AND GREASE FITTING - UNIT 37107 - 2001 JOHN DEERE BACKHOE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GASKET, O-RINGS AND PACKING - UNIT 47019 - 2006 JOHN DEERE MOWER</t>
    </r>
  </si>
  <si>
    <t>A.M.Y. TIRE SERVICE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</si>
  <si>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FLAT REPAIR, DISMOUNT/MOUNT, TUBE AND BOOT REPAIR - UNIT  57026 - 2019 JOHN DEERE MOWER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</si>
  <si>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BALL VALVE AND FITTING - UNIT 47309 - 2009 CATERPILLAR EXCAVATOR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INDUSTRIAL HOSE ASSEMBLY, NOZZLE AND HOSE - UNIT 594082 - TSURUMI TRASH PUMP</t>
    </r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</si>
  <si>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ALBUQUERQUE JOURNAL, EL DEFENSOR CHIEFTAIN AND VALENCIA COUNTY NEWS - 2019 NOTICE OF ELECTION 
* EL DEFENSOR CHIEFTAIN - NOTICE OF REGULAR BOARD MEETING OF 06/10/19 AND 06/24/19
* VALENCIA COUNTY NEWS - NOTICE OF REGULAR BOARD MEETING OF 06/24/19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</si>
  <si>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HYDRAULIC CYLINDERS UNIT 57113 - 2008 CASE BACKHOE</t>
    </r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</si>
  <si>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REAR BRAKE SHOES, REAR BRAKE DRUMS, FRONT WHEEL BEARING, FRONT AXLE, GASKET, BRAKE HARDWARE KIT AND BRAKE/WHEEL CYLINDER - UNIT 13449 - 2008 CHEVY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</si>
  <si>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REPAIR AND SHOP SUPPLIES - UNIT 53438 - 2007 DODGE PICKUP
* TIRE PRESSURE MONITORING SYSTEM SENSORS AND SHOP SUPPLIES - UNIT 53611 - 2010 FORD PICKUP
* TIRE MOUNT/DISMOUNT, RECYCLING AND SHOP SUPPLIES - UNIT 53904 - SHOP MADE UTILITY TRAILER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</si>
  <si>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CHANGE - UNIT 53466 - 2017 FORD PICKUP</t>
    </r>
  </si>
  <si>
    <t>GALLES CHEVROLET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</si>
  <si>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CHECK AND ADVISE - UNIT 43622 - 2009 CHEVY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</si>
  <si>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RADIATOR, HOSE KITS AND A/C ACCUMULATOR - UNIT 53609 - 2008 FORD PICKUP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</si>
  <si>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VACUUM 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</si>
  <si>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GEAR DRIVE, BRAKE ASSEMBLY AND MOTOR  - ISLETA DAM</t>
    </r>
  </si>
  <si>
    <t>ENRIQUE RODRIGUEZ</t>
  </si>
  <si>
    <r>
      <rPr>
        <b/>
        <u/>
        <sz val="12.5"/>
        <rFont val="Times New Roman"/>
        <family val="1"/>
      </rPr>
      <t>ENGINEERING DIVISION</t>
    </r>
    <r>
      <rPr>
        <sz val="12.5"/>
        <rFont val="Times New Roman"/>
        <family val="1"/>
      </rPr>
      <t xml:space="preserve">
* TREE REMOVAL - GRIEGOS ACEQUIA</t>
    </r>
  </si>
  <si>
    <t>MELLOY CHEVY LOS LUNAS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</si>
  <si>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DOOR HINGE - UNIT 53456 - 2012 CHEVY PICKUP</t>
    </r>
  </si>
  <si>
    <t>MELLOY FORD LOS LUNAS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</si>
  <si>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PUMP AND TUBE VACUUM - UNIT 63444 - 2013 FORD PICKUP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</si>
  <si>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LED TAIL LAMP AND GROMMET - UNIT 44104 - 1997 INTERSTATE TRAILER
</t>
    </r>
    <r>
      <rPr>
        <b/>
        <u/>
        <sz val="12.5"/>
        <rFont val="Times New Roman"/>
        <family val="1"/>
      </rPr>
      <t xml:space="preserve">ER &amp; T DIVISION
</t>
    </r>
    <r>
      <rPr>
        <sz val="12.5"/>
        <rFont val="Times New Roman"/>
        <family val="1"/>
      </rPr>
      <t xml:space="preserve">* TAIL LAMP ASSEMBLY - UNIT 74802 - 2009 STERLING TRACTOR
* SHOP/WELD TOOLS - METER, RATCHET AND DRILL BIT
* SHOP/WELD SUPPLIES - THREAD LOCKER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DRILL BIT, LEAK DETECTOR, GAS CAN AND FUNNEL
* TRANSMISSION FLUID, TAPE, BRAKE LIGHT, SWITCH AND AIR BRAKE CHAMBER - UNIT 64412 - 1999 GMC DUMP TRUCK
* CABIN FILTER AND FREON - UNIT 64413 - 2009 INTERNATIONAL DUMP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</si>
  <si>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WHEEL NUT - UNIT 53438 - 2007 DODGE PICKUP
* LIFT SUPPORT, BELT, BELT ACCESSORY, TENSIONER BELT AND A/C TENSIONER BELT - UNIT 53809 - 2008 MECHANIC'S TRUCK
* STABILIZER - UNIT 53609 - 2008 FORD PICKUP
* DRAIN PLUGS - UNIT 57305 - 2000 JOHN DEERE EXCAVATOR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CLEVIS PIN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</si>
  <si>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REPLACEMENTS (2 @ $362.22/EA) - UNIT 54414 - 2009 INTERNATIONAL DUMP TRUCK</t>
    </r>
  </si>
  <si>
    <r>
      <rPr>
        <b/>
        <u/>
        <sz val="12.5"/>
        <rFont val="Times New Roman"/>
        <family val="1"/>
      </rPr>
      <t>GENERAL OFFICE</t>
    </r>
    <r>
      <rPr>
        <b/>
        <sz val="12.5"/>
        <rFont val="Times New Roman"/>
        <family val="1"/>
      </rPr>
      <t xml:space="preserve">
SOCORRO MAIN HUB</t>
    </r>
    <r>
      <rPr>
        <sz val="12.5"/>
        <rFont val="Times New Roman"/>
        <family val="1"/>
      </rPr>
      <t xml:space="preserve">
* TIES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</si>
  <si>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FLAP WHEELS AND ANT BAIT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</si>
  <si>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OUTLET/SURGE PROTECTOR</t>
    </r>
  </si>
  <si>
    <t>RICKLY HYDROLOGICAL COMPANY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</si>
  <si>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WADING RODS AND STOPWATCH STRAP/HOLDER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</si>
  <si>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RADIATOR HOSE, CLAMP, WATER PUMP, THERMOSTAT, RADIATOR CAP, CAP KIT AND WINDSHIELD WASHER FLUID - UNIT 54415 - 2009 INTERNATIONAL DUMP TRUCK
* CAP AND WINDSHIELD WASHER FLUID - UNIT 54414 - 2009 INTERNATIONAL DUMP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</si>
  <si>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CUTTING EDGE, BOLT, NUT AND WASHER - UNIT 57305 - 2000 JOHN DEERE EXCAVATOR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</si>
  <si>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WINDOW TINT 
    • UNIT 63443 - 2013 FORD PICKUP
    • UNIT 43459 - 2018 FORD PICKUP
    • UNIT 80016 - 2019 FORD PICKUP
    • UNIT 80000 - 2019 FORD PICKUP
    • UNIT 43448 - 2009 FORD PICKUP</t>
    </r>
  </si>
  <si>
    <r>
      <rPr>
        <b/>
        <u/>
        <sz val="12.5"/>
        <rFont val="Times New Roman"/>
        <family val="1"/>
      </rPr>
      <t xml:space="preserve">SOCORRO DIVISION
</t>
    </r>
    <r>
      <rPr>
        <sz val="12.5"/>
        <rFont val="Times New Roman"/>
        <family val="1"/>
      </rPr>
      <t>* PINS, BUSHING, SHIMS, PLATE, BOLT, WASHERS - UNIT 67304 - 2011 CATERPILLAR EXCAVATOR</t>
    </r>
  </si>
  <si>
    <r>
      <rPr>
        <b/>
        <u/>
        <sz val="12.5"/>
        <rFont val="Times New Roman"/>
        <family val="1"/>
      </rPr>
      <t>ADMINISTRATIVE DEPARTMENT</t>
    </r>
    <r>
      <rPr>
        <sz val="12.5"/>
        <rFont val="Times New Roman"/>
        <family val="1"/>
      </rPr>
      <t xml:space="preserve">
* ALBUQUERQUE PUBLISHING - REQUEST FOR BID FOR CONCRETE/SHOTCRETE
</t>
    </r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ALBUQUERQUE JOURNAL - LEGAL AD FOR REGULAR BOARD MEETING ON JUNE 24, 2019</t>
    </r>
  </si>
  <si>
    <t>CENTURY EQUIPMENT RENTALS, LLC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</si>
  <si>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BUSHINGS, PINS, CLAMP, SUPPORT, BEZELS, SCREWS AND NUTS - UNIT 57113 - 2008 CASE BACKHOE
* MOUNTING PLATE, CARRIAGE BOLTS, NUT AND WASHER - UNIT 57407 - 2008 CASE DOZER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GAS STRUT - UNIT 47014 - 2004 NEW HOLLAND MOWER</t>
    </r>
  </si>
  <si>
    <t>CINTAS FIRST AID &amp; SAFETY</t>
  </si>
  <si>
    <r>
      <t>BELEN DIVISION
COCHITI DIVISION</t>
    </r>
    <r>
      <rPr>
        <sz val="12.5"/>
        <rFont val="Times New Roman"/>
        <family val="1"/>
      </rPr>
      <t xml:space="preserve">
* MISCELLANEOUS FIRST AID SUPPLIES</t>
    </r>
  </si>
  <si>
    <t>COFFEETIME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</si>
  <si>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COFFEE</t>
    </r>
  </si>
  <si>
    <t>COMMUNICATIONS DIVERSIFIED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</si>
  <si>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CONFERENCE CALL BRIDGE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</si>
  <si>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REPLACEMENT AND SHOP SUPPLIES - UNIT 80011 - 2019 FORD PICKUP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</si>
  <si>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MOWER TIRES 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\
* TIRE REPLACEMENT (2 @ $372.36/EA) - UNIT 54419 - 2018 INTERNATIONAL DUMP TRUCK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REPLACEMENT (1 @ $447.79/EA) - UNIT 44415 - 2003 MACK DUMP TRUCK
</t>
    </r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TIRE REPLACEMENT (4 @ $241.12/EA) AND TIRE PRESSURE MONITORING SYSTEM SENSORS- UNIT 13449 - 2008 CHEVY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</si>
  <si>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CYLINDER SLEEVES FOR HOCKEY PUCK LOCKS</t>
    </r>
  </si>
  <si>
    <t>GRADY RAMSEY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</si>
  <si>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LICENSE REQUEST 2-036-2019 PROCESSING FEE REFUND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</si>
  <si>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ADDED ENDORSEMENT TO COVER TWO (2) 2019 JOHN DEERE MOWERS - UNIT 57025 AND UNIT 57026</t>
    </r>
  </si>
  <si>
    <t>MARCO STEEL &amp; ALUMINUM,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</si>
  <si>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ALUMINUM FOR RTU BACKING PLATE</t>
    </r>
  </si>
  <si>
    <t>MRGCD PETTY CASH</t>
  </si>
  <si>
    <r>
      <t xml:space="preserve">HYDROLOGY DEPARTMENT
</t>
    </r>
    <r>
      <rPr>
        <sz val="12.5"/>
        <rFont val="Times New Roman"/>
        <family val="1"/>
      </rPr>
      <t>* REPLENISH PETTY CASH</t>
    </r>
  </si>
  <si>
    <r>
      <t>BELEN DIVISION</t>
    </r>
    <r>
      <rPr>
        <sz val="12.5"/>
        <rFont val="Times New Roman"/>
        <family val="1"/>
      </rPr>
      <t xml:space="preserve">
* REPLENISH PETTY CASH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</si>
  <si>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SEAL KIT AND FREON - UNIT 64413 - 2009 INTERNATIONAL DUMP TRUCK</t>
    </r>
  </si>
  <si>
    <t>NEW MEXICO BOYS &amp; GIRLS RANCH</t>
  </si>
  <si>
    <r>
      <rPr>
        <b/>
        <u/>
        <sz val="12.5"/>
        <rFont val="Times New Roman"/>
        <family val="1"/>
      </rPr>
      <t xml:space="preserve">SOCORRO DIVISION 
</t>
    </r>
    <r>
      <rPr>
        <sz val="12.5"/>
        <rFont val="Times New Roman"/>
        <family val="1"/>
      </rPr>
      <t>* GOPHER TAILS REIMBURSEMENT - 40 TAILS @ $3 PER TAIL - UNIT 7 DRAIN</t>
    </r>
  </si>
  <si>
    <t>NM UNDERGROUND UTILITIES, INC.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</si>
  <si>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SECURITY DEPOSIT REFUND - SP-006-2018
* SECURITY DEPOSIT REFUND - SP-034-2018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</si>
  <si>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JUNE 2019 ELECTRIC UTILITY CHARGES -  DIVISION OFFICE, YARD LIGHTS/SECURITY, GUARD SHACK AND WILLIAMS STREET
</t>
    </r>
    <r>
      <rPr>
        <b/>
        <u/>
        <sz val="12.5"/>
        <rFont val="Times New Roman"/>
        <family val="1"/>
      </rPr>
      <t xml:space="preserve">GENERAL OFFICE
</t>
    </r>
    <r>
      <rPr>
        <sz val="12.5"/>
        <rFont val="Times New Roman"/>
        <family val="1"/>
      </rPr>
      <t xml:space="preserve">* JUNE 2019 ELECTRIC UTILITY CHARGES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JUNE 2019 ELECTRIC UTILITY CHARGES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</si>
  <si>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FIELD SUPPLIES - SPRAY PAINT</t>
    </r>
  </si>
  <si>
    <t>SANCHEZ, STEVE</t>
  </si>
  <si>
    <t>SANDOVAL COUNTY CLERKS OFFICE</t>
  </si>
  <si>
    <r>
      <t>ASSESSMENTS DEPARTMENT</t>
    </r>
    <r>
      <rPr>
        <sz val="12.5"/>
        <rFont val="Times New Roman"/>
        <family val="1"/>
      </rPr>
      <t xml:space="preserve">
* FEE FOR RELEASE OF LIEN</t>
    </r>
  </si>
  <si>
    <r>
      <t xml:space="preserve">SOCORRO DIVISION
</t>
    </r>
    <r>
      <rPr>
        <sz val="12.5"/>
        <rFont val="Times New Roman"/>
        <family val="1"/>
      </rPr>
      <t>* MAY 7, 2019 THRU JUNE 6, 2019 - SAN ACACIA DAM LIGHTS, SAN ACACIA YARD AND TRAILER AND SAN ANTONIO GATES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</si>
  <si>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MISCELLANEOUS OFFICE SUPPLIES
</t>
    </r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INVENTORY</t>
    </r>
  </si>
  <si>
    <t>SUN STATE MECHANICAL INCORPORATED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</si>
  <si>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SECURITY DEPOSIT REFUND - SP-008-2-2019</t>
    </r>
  </si>
  <si>
    <t>TERRACON CONSULTANTS, INC.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</si>
  <si>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SECURITY DEPOSIT REFUND - SP-024-2019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</si>
  <si>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PRINTING - LETTERHEAD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</si>
  <si>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SOFTWARE UPDATES FOR NOREGON DIAGNOSTICS</t>
    </r>
  </si>
  <si>
    <t>TSUYYA LLC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</si>
  <si>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LICENSE REQUEST 2-010-2019 PROCESSING FEE REFUND</t>
    </r>
  </si>
  <si>
    <t>VALENCIA COUNTY CLERKS OFFICE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</si>
  <si>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INSTRUMENT CLUSTER PROGRAM - UNIT 47017 - 2004 HOLLAND MOWER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</si>
  <si>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GASKET - UNIT 47019 - 2006 JOHN DEERE MOWER
* JOHN DEERE WARRANTY DEDUCTIBLE - UNIT 47113 - 2018 JOHN DEERE BACKHOE
* INJECTOR CAP KIT - UNIT 47018 - 2006 JOHN DEERE MOWER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</si>
  <si>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BRASS TEE - UNIT 44417 - 2008 KENWORTH DUMP TRUCK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AIR HOSE - UNIT 54017 - 2011 FORD WELDERS TRUCK
* HYDRAULIC HOSE ASSEMBLY - UNIT 57309 - 2011 CATERPILLAR EXCAVATOR
* DIESEL NOZZLE - UNIT 54204 - 2009 INTERNATIONAL SERVICE TRUCK
* SHOP/WELD SUPPLIES - TEFLON TAPE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</si>
  <si>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GREASE PUMP - UNIT 54204 2009 INTERNATIONAL SERVICE TRUCK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</si>
  <si>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BLOWER MOTOR, HARNESS, MULTI-FUNCTION SWITCH AND AIR DRYER - UNIT 444190 - 2011 FREIGHTLINER DUMP TRUCK</t>
    </r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</si>
  <si>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EL DEFENSOR - NOTICE OF 2019 ELECTION 
* VALENCIA NEWS BULLETIN - NOTICE OF 2019 ELECTION
</t>
    </r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ALBUQUERQUE JOURNAL - REQUEST FOR PROPOSAL FOR PROFESSIONAL ENGINEERING SERVICES
* ALBUQUERQUE JOURNAL - REQUEST FOR PROPOSAL FOR ON-CALL PROFESSIONAL TREE TRIMMING AND REMOVAL SERVICES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</si>
  <si>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BUCKET - UNIT 37308 - 2013 JOHN DEERE EXCAVATOR</t>
    </r>
  </si>
  <si>
    <t>BARNHILL BOLT COMPANY INC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</si>
  <si>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CAP SCREWS, FLAT WASHERS, LOCK WASHERS AND HEX NUTS - UNIT 47025 - 2014 JOHN DEERE MOWER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FLOOR SCREWS - UNIT 44104 - 1997 INTERSTATE TRAILER
* FIELD SUPPLIES - DECK SCREWS</t>
    </r>
  </si>
  <si>
    <t>BATTERY SYSTEMS, INC.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</si>
  <si>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BATTERY REPLACEMENT - UNIT 43454 - 2011 FORD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BATTERY REPLACEMENT - UNIT 54414 - 2009 INTERNATIONAL DUMP TRUCK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BATTERY REPLACEMENT - UNIT 47014 - 2004 NEW HOLLAND MOWER</t>
    </r>
  </si>
  <si>
    <t>BEN, LONNIE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</si>
  <si>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MILEAGE REIMBURSEMENT - ROUND TRIP TO SOCORRO DIVISION ON 6/13/19 FOR INTERVIEWS</t>
    </r>
  </si>
  <si>
    <t>BRUCKNER TRUCK SALES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</si>
  <si>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DOOR HANDLE, PIN, DOOR LATCH AND CONTROL - UNIT 34414 - 2004 MACK DUMP TRUCK</t>
    </r>
  </si>
  <si>
    <t>CELLCO PARTNERSHIP</t>
  </si>
  <si>
    <r>
      <t>ER &amp; T DIVISION</t>
    </r>
    <r>
      <rPr>
        <sz val="12.5"/>
        <rFont val="Times New Roman"/>
        <family val="1"/>
      </rPr>
      <t xml:space="preserve">
* APRIL 2019 GPS MONTHLY MAINTENANCE CHARGE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</si>
  <si>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CHANGE - UNIT 53452 - 2011 FORD PICKUP</t>
    </r>
  </si>
  <si>
    <t>CUMMINS ROCKY MOUNTAIN LL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</si>
  <si>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GASKETS, BOLTS AND SPACER - UNIT 44417 - 2008 KENWORTH DUMP TRUCK 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</si>
  <si>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LANDSCAPING FABRIC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</si>
  <si>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BRAKE CHAMBER - UNIT 44418 - 2008 KENWORTH DUMP TRUCK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</si>
  <si>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 - UNIT 63443 - 2013 FORD PICKUP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REPAIR - UNIT 44412 - 2015 INTERNATIONAL DUMP TRUCK
* TIRE REPAIR - UNIT 47022 - 2007 JOHN DEERE MOWER
* TIRE REPLACEMENT (3 @ $296.03/EA) - UNIT 44108 - 2007 BIG TEX TRAILER
* TIRE REPAIR AND TIRE REPLACEMENT (1 @ $792.86/EA) UNIT 47204 - 2000 JOHN DEERE LOADER
* TIRE REPLACEMENT - UNIT 44012 - 2012 CHEVY FLATBED TRUCK
* TIRE REPLACEMENT - UNIT 44601 - 1999 INTERNATIONAL WATER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</si>
  <si>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FUEL FILTER - UNIT 54420 - 2018 INTERNATIONAL DUMP TRUCK
* FUEL FILTER - UNIT 54422 - 2019 INTERNATIONAL DUMP TRUCK
* TRANSMISSION FLUID - UNIT 53809 - 2008 FORD PICKUP
* SHOP/WELD SUPPLIES - FUNNEL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EXHAUST ADAPTER, HOSE AND HOSE CLAMP - UNIT 34603 - 2005 GMC TRUCK</t>
    </r>
  </si>
  <si>
    <t>HIGH DESERT INDUSTRIAL LLC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</si>
  <si>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SHOP/WELD SUPPLIES - OXYGEN AND ACETYLENE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</si>
  <si>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FIELD SUPPLIES - PVC PIPE, BUSHING, GLUE/PRIMER, CONDUIT AND STRAP
* SHOP/WELD TOOLS - HAMMER SET
</t>
    </r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REFRIGERATOR
* THERMOSTAT
</t>
    </r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CABLE/PHONE LINE TESTER 
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</si>
  <si>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LUMBER/TRAILER DECKING - UNIT 44104 - 1997 INTERSTATE TRAILER</t>
    </r>
  </si>
  <si>
    <t>INLAND KENWORTH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</si>
  <si>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BRAKE SHOE KIT, EXHAUST AND WHEEL SEAL - UNIT 44417 - 2008 KENWORTH DUMP TRUCK
</t>
    </r>
  </si>
  <si>
    <t>INTERSTATE BATTERIES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</si>
  <si>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BATTERY REPLACEMENT (2 @ $131.95/EA) - UNIT 47312 - 2016 VOLVO EXCAVATOR</t>
    </r>
  </si>
  <si>
    <t>KRONOS SAASHR, INC.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</si>
  <si>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MAY 2019 USAGE FEE - KRONOS TIMEKEEPING SYSTEM</t>
    </r>
  </si>
  <si>
    <t>LEVEL 3 FINANCING INC</t>
  </si>
  <si>
    <r>
      <rPr>
        <b/>
        <u/>
        <sz val="12.5"/>
        <rFont val="Times New Roman"/>
        <family val="1"/>
      </rPr>
      <t>GENERAL OFFICE
BELEN DIVISION
SOCORRO DIVISION
COCHITI DIVISION</t>
    </r>
    <r>
      <rPr>
        <sz val="12.5"/>
        <rFont val="Times New Roman"/>
        <family val="1"/>
      </rPr>
      <t xml:space="preserve">
* JUNE 2019 TELEPHONE CHARGES - INTEGRATED SERVICE BUNDLES; BASIC SERVICE; CALL MANAGEMENT; LOCAL AND LONG DISTANCE ACCESS </t>
    </r>
  </si>
  <si>
    <t>MCBRIDES INC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</si>
  <si>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U-BOLTS - UNIT 65103 - 2015 PETERBILT DUMP TRUCK</t>
    </r>
  </si>
  <si>
    <t>MCT INDUSTRIES,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</si>
  <si>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BRAKE DRUM, BRAKE SET, LENS, GASKET, SEAL AND BOLT, - UNIT 44108 - 2007 BIG TEX TRAILER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DOOR LATCH - UNIT 74201 - 2011 INTERNATIONAL SERVICE TRUCK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</si>
  <si>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DISPOSAL OF USED OIL &amp; FILTERS</t>
    </r>
  </si>
  <si>
    <t>MOORE, JAYSON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</si>
  <si>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>* GOPHER TAILS REIMBURSEMENT - 26 TAILS @ $3 PER TAIL - LAS NUTRIAS</t>
    </r>
  </si>
  <si>
    <t>M.R.G.C.D. PETTY CASH ARLENE CHAVEZ</t>
  </si>
  <si>
    <r>
      <t>SOCORRO DIVISION</t>
    </r>
    <r>
      <rPr>
        <sz val="12.5"/>
        <rFont val="Times New Roman"/>
        <family val="1"/>
      </rPr>
      <t xml:space="preserve">
* REPLENISH PETTY CASH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</si>
  <si>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GLOW PLUG - UNIT 43622 - 2009 CHEVY PICKUP
* WHEEL NUTS, WHEEL BOLT AND LOCK - UNIT 44108 - 2007 BIG TEX TRAILER 
* LICENSE PLATE LIGHT KIT - UNIT 44417 - 2008 KENWORTH DUMP TRUCK
* SHOP/WELD SUPPLIES - BIT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SHOP/WELD SUPPLIES - RUBBER TIE, BUFFING PAD AND THREAD LOCKER
* KNEE PADS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SHOP/WELD SUPPLIES - ACETYLENE
* GREASE FITTING KIT - UNIT 67504 - 2014 JOHN DEERE MOTOR GRADER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</si>
  <si>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AIR FILTER - UNIT 44013 - 2017 FORD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HYDRAULIC HOSE, CRIMP AND HOSE GUARD - UNIT 57204 - 2009 CASE SKID STEER
* DRIVE ALIGN AND IDLER PULLEY - UNIT 53809 - 2008 FORD PICKUP
* BRAKE CLEANER</t>
    </r>
  </si>
  <si>
    <t>AZAS COMPANY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</si>
  <si>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GATE TAPE FOR LANGEMANN GATES</t>
    </r>
  </si>
  <si>
    <t>POSTMASTER US POSTAL SERVICE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</si>
  <si>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FY19 PO BOX 581 ANNUAL BOX RENTAL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</si>
  <si>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REPLACEMENT (1 @ $136.19/EA) - UNIT 49103 - 1991 BIG TEX TRAILER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REPLACEMENTS (2 @ $623.34/EA) - UNIT 54420 - 2018 INTERNATIONAL DUMP TRUCK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</si>
  <si>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FIELD SUPPLIES - ADHESIVE/SEALANT, SOAP STONE AND BAR TIES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</si>
  <si>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FILTER - UNIT 54421 - 2019 INTERNATIONAL DUMP TRUCK</t>
    </r>
  </si>
  <si>
    <t>SOCORRO COUNTY CLERKS OFFICE</t>
  </si>
  <si>
    <t>DAYMON COSTOGNETTO
DBA SOUTHWEST AUTO BODY LLC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</si>
  <si>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BACK GLASS TINT - UNIT 63438 - 2010 CHEVY PICKUP</t>
    </r>
  </si>
  <si>
    <r>
      <rPr>
        <b/>
        <u/>
        <sz val="12.5"/>
        <rFont val="Times New Roman"/>
        <family val="1"/>
      </rPr>
      <t>GENERAL OFFICE
ALBUQUERQUE DIVISION
IT DEPARTMENT
ACCOUNTING DEPARTMENT</t>
    </r>
    <r>
      <rPr>
        <sz val="12.5"/>
        <rFont val="Times New Roman"/>
        <family val="1"/>
      </rPr>
      <t xml:space="preserve">
* MISCELLANEOUS OFFICE SUPPLIES</t>
    </r>
  </si>
  <si>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AIR REMOVAL UNIT </t>
    </r>
  </si>
  <si>
    <t>VERIZON WIRELESS SERVICES LLC</t>
  </si>
  <si>
    <r>
      <rPr>
        <b/>
        <u/>
        <sz val="12.5"/>
        <rFont val="Times New Roman"/>
        <family val="1"/>
      </rPr>
      <t>ALL DIVISIONS AND DEPARTMENTS</t>
    </r>
    <r>
      <rPr>
        <sz val="12.5"/>
        <rFont val="Times New Roman"/>
        <family val="1"/>
      </rPr>
      <t xml:space="preserve">
* JUNE 2019 CELL PHONE CHARGES 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</si>
  <si>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AIR BAGS AND INSTALLATION - UNIT 43622 - 2009 CHEVY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</si>
  <si>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GASKET, PAN, SCREWS, O-RING, PLUG, DRAIN VALVE, REAR VIEW MIRROR, ARM, CLAMP AND COOLANT RESERVOIR - UNIT 57305 - 2000 JOHN DEERE EXCAVATOR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</si>
  <si>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CHARGE FOR WAITING TIME</t>
    </r>
  </si>
  <si>
    <t>INK IMPRESSIONS, INC.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</si>
  <si>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ELECTION DIRECTOR AND MANAGEMENT OF 2019 MRGCD ELECTION</t>
    </r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</si>
  <si>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NEW NAME PLATES - KAREN DUNNING (CHAIRMAN), JOAQUIN BACA (VICE-CHAIRMAN), BARBARA BACA AND STEPHANIE RUSSO-BACA</t>
    </r>
  </si>
  <si>
    <t>CABLECOM LLC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</si>
  <si>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SECURITY DEPOSIT REFUND - SP-022-2019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</si>
  <si>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JUNE 2019 - TELEPHONE CHARGES</t>
    </r>
  </si>
  <si>
    <t>COOPERATIVE EDUCATIONAL SERVICES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</si>
  <si>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HEAVY EQUIPMENT PURCHASE - UNIT 37309 - 2019 JOHN DEERE EXCAVATOR </t>
    </r>
  </si>
  <si>
    <t>CITY OF ALBUQUERQUE TREASURY DIVISION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</si>
  <si>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INTERAGENCY FEE FOR INSURANCE ADMINISTRATION</t>
    </r>
  </si>
  <si>
    <t>DUGGINS, GLEN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</si>
  <si>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RECONCILIATION OF PER DIEM - NWRA CONFERENCE IN WASHINGTON, DC - MARCH 31, 2019 THRU APRIL 4, 2019</t>
    </r>
  </si>
  <si>
    <t>DUNNING, KAREN</t>
  </si>
  <si>
    <t>MORNING STAR CLEANING, INC.</t>
  </si>
  <si>
    <r>
      <t>BELEN DIVISION</t>
    </r>
    <r>
      <rPr>
        <sz val="12.5"/>
        <rFont val="Times New Roman"/>
        <family val="1"/>
      </rPr>
      <t xml:space="preserve">
* JUNE 2019 JANITORIAL SERVICE</t>
    </r>
  </si>
  <si>
    <r>
      <t xml:space="preserve">GENERAL OFFICE
ALBUQUERQUE DIVISION
ER &amp; T DIVISION
</t>
    </r>
    <r>
      <rPr>
        <sz val="12.5"/>
        <rFont val="Times New Roman"/>
        <family val="1"/>
      </rPr>
      <t xml:space="preserve">* JUNE 2019 - GAS UTILITY CHARGES </t>
    </r>
  </si>
  <si>
    <t>DESERT GREENS EQUIPMENT, INC.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</si>
  <si>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WINDSHIELD AND WEATHERSTRIP - UNIT 57024 - 2017 JOHN DEERE MOWER</t>
    </r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</si>
  <si>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SECURITY DEPOSIT REFUND - SP-054-2017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</si>
  <si>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OVERAGES - MAY, 2019</t>
    </r>
    <r>
      <rPr>
        <b/>
        <u/>
        <sz val="12.5"/>
        <rFont val="Times New Roman"/>
        <family val="1"/>
      </rPr>
      <t xml:space="preserve">
ACCOUNTING DEPARTMENT
</t>
    </r>
    <r>
      <rPr>
        <sz val="12.5"/>
        <rFont val="Times New Roman"/>
        <family val="1"/>
      </rPr>
      <t xml:space="preserve">* OVERAGES - MAY, 2019
</t>
    </r>
    <r>
      <rPr>
        <b/>
        <u/>
        <sz val="12.5"/>
        <rFont val="Times New Roman"/>
        <family val="1"/>
      </rPr>
      <t>GIS DEPARTMENT</t>
    </r>
    <r>
      <rPr>
        <sz val="12.5"/>
        <rFont val="Times New Roman"/>
        <family val="1"/>
      </rPr>
      <t xml:space="preserve">
* OVERAGES - MAY, 2019</t>
    </r>
  </si>
  <si>
    <r>
      <t>ALBUQUERQUE DIVISION</t>
    </r>
    <r>
      <rPr>
        <sz val="12.5"/>
        <rFont val="Times New Roman"/>
        <family val="1"/>
      </rPr>
      <t xml:space="preserve">
* JUNE 2019 ELECTRIC UTILITY CHARGES - US 85</t>
    </r>
  </si>
  <si>
    <t>SWINT, RUSTY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</si>
  <si>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RECONCILIATION OF PER DIEM - CHEVIN FLEET CONFERENCE IN NEW ORLEANS, LA - APRIL 30, 2019 THRU MAY 3, 2019</t>
    </r>
  </si>
  <si>
    <t>TLC CO.,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</si>
  <si>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SERVICE CALL - REPLACE BROKEN WATER VALVE</t>
    </r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</si>
  <si>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SECURITY DEPOSIT REFUND - SP-030-2019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</si>
  <si>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INJECTOR CAP KIT - UNIT 47018 - 2006 JOHN DEERE MOWER</t>
    </r>
  </si>
  <si>
    <t>AMEER MANDILAWI
DBA A &amp; A LOCK &amp; KEY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</si>
  <si>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CUT/PROGRAM TWO (2)  KEYS AND SERVICE CALL - UNIT 63444 - 2013 FORD PICKUP</t>
    </r>
  </si>
  <si>
    <r>
      <rPr>
        <b/>
        <u/>
        <sz val="12.5"/>
        <rFont val="Times New Roman"/>
        <family val="1"/>
      </rPr>
      <t>GENERAL OFFICE</t>
    </r>
    <r>
      <rPr>
        <b/>
        <sz val="12.5"/>
        <rFont val="Times New Roman"/>
        <family val="1"/>
      </rPr>
      <t xml:space="preserve">
SOCORRO MAIN HUB</t>
    </r>
    <r>
      <rPr>
        <sz val="12.5"/>
        <rFont val="Times New Roman"/>
        <family val="1"/>
      </rPr>
      <t xml:space="preserve">
* CONCRETE 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</si>
  <si>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HYDRAULIC HOSE ASSEMBLY - UNIT 47019 - 2006 JOHN DEERE MOWER</t>
    </r>
  </si>
  <si>
    <t>ALBUQUERQUE BOLT &amp; FASTENER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</si>
  <si>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BOLTS  - UNIT 44104 - 1997 INTERSTATE TRAILER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</si>
  <si>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MULTI-FUNCTION SWITCH AND ACTUATOR KIT - UNIT 544160 - 2011 FREIGHTLINER DUMP TRUCK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</si>
  <si>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NWRA GOLD SPONSORSHIP - $1,500
</t>
    </r>
    <r>
      <rPr>
        <b/>
        <u/>
        <sz val="12.5"/>
        <rFont val="Times New Roman"/>
        <family val="1"/>
      </rPr>
      <t>ASSESSMENTS DEPARTMENT</t>
    </r>
    <r>
      <rPr>
        <sz val="12.5"/>
        <rFont val="Times New Roman"/>
        <family val="1"/>
      </rPr>
      <t xml:space="preserve">
* COUNTERFEIT PEN - $15.74
</t>
    </r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CAR WASH$10.00
LESS CREDITS ON ACCOUNT - $1,410.98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</si>
  <si>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BATTERY REPLACEMENT - UNIT 43620 - 2009 CHEVY PICKUP</t>
    </r>
  </si>
  <si>
    <r>
      <rPr>
        <b/>
        <u/>
        <sz val="12.5"/>
        <rFont val="Times New Roman"/>
        <family val="1"/>
      </rPr>
      <t xml:space="preserve">GENERAL OFFICE </t>
    </r>
    <r>
      <rPr>
        <sz val="12.5"/>
        <rFont val="Times New Roman"/>
        <family val="1"/>
      </rPr>
      <t xml:space="preserve">
</t>
    </r>
    <r>
      <rPr>
        <b/>
        <sz val="12.5"/>
        <rFont val="Times New Roman"/>
        <family val="1"/>
      </rPr>
      <t xml:space="preserve">SOCORRO MAIN CANAL HUB 
</t>
    </r>
    <r>
      <rPr>
        <sz val="12.5"/>
        <rFont val="Times New Roman"/>
        <family val="1"/>
      </rPr>
      <t xml:space="preserve">* PROFESSIONAL SERVICES RENDERED THROUGH 06/21/19
    • CONSTRUCTION SUPPORT (82.92% COMPLETE) </t>
    </r>
  </si>
  <si>
    <r>
      <rPr>
        <b/>
        <u/>
        <sz val="12.5"/>
        <rFont val="Times New Roman"/>
        <family val="1"/>
      </rPr>
      <t>HYDROLOGY DEPARTMENT
SOCORRO DIVISION</t>
    </r>
    <r>
      <rPr>
        <sz val="12.5"/>
        <rFont val="Times New Roman"/>
        <family val="1"/>
      </rPr>
      <t xml:space="preserve">
* SAFETY BOOTS FOR DISTRICT STAFF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</si>
  <si>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SEAT HANDLE - UNIT 43620 - 2009 CHEVY PICKUP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</si>
  <si>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GAS STRUT - UNIT 47014 - 2004 NEW HOLLAND MOWER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</si>
  <si>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HEAVY EQUIPMENT PURCHASE - UNIT 67305 - 2019 JOHN DEERE EXCAVATOR 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</si>
  <si>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REPAIR, TUBE, DISMOUNT/MOUNT AND SHOP SUPPLIES - UNIT 57306 - 2003 VOLVO EXCAVATOR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</si>
  <si>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CHANGE  - UNIT 80009 - 2019 FORD PICKUP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- UNIT 80010 - 2019 FORD PICKUP
* OIL CHANGE - UNIT 80003 - 2019 FORD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</si>
  <si>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HUB OILER WINDOW KIT - UNIT 54419 - 2018 INTERNATIONAL DUMP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</si>
  <si>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CAP SCREWS, FLAT WASHERS AND NUTS - UNIT 57113 - 2008 CASE BACKHOE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BRAKE HOSE, HOSE END, CRIMP AND ADAPTERS - UNIT 34414 - 2004 MACK DUMP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</si>
  <si>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SHOP/WELD SUPPLIES - OXYGEN AND ACETYLENE 
* WELDING JACKET 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</si>
  <si>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BATTERY REPLACEMENT - UNIT 67303 - 1999 JOHN DEERE EXCAVATOR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</si>
  <si>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CHARGE A/C - UNIT 34603 - 2005 GMC WATER TRUCK</t>
    </r>
  </si>
  <si>
    <t>J &amp; B AUTOMOTIVE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</si>
  <si>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WHEEL SEAL, INNER RACE, OUTER RACE, INNER BEARING, WASHERS, DRUM, NUTS, OIL CAP, OIL PLUG AND O-RING - UNIT 44104 - 1997 INTERSTATE TRAILER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</si>
  <si>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HITCH/TOW RING - UNIT 44104 - 1997 INTERSTATE TRAILER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</si>
  <si>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REFLECTORS, LED MARKER LIGHT, SEAL AND GLADHAND - UNIT 64413 - 2009 INTERNATIONAL DUMP TRUCK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A/C BELT - UNIT 47202 - 1997 BOBCAT SKID STEER
* SHRADER VALVE - UNIT 43618 - 2008 FORD PICKUP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COMBINATION WRENCH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</si>
  <si>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TRANSMISSION SERVICE, LABOR AND SHOP SUPPLIES -  UNIT 57017 - 2006 JOHN DEERE MOWER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</si>
  <si>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HOSE AND CRIMP - UNIT 57305 - 2000 JOHN DEERE EXCAVATOR</t>
    </r>
  </si>
  <si>
    <r>
      <t xml:space="preserve">ER &amp; T DIVISION
SOCORRO DIVISION
</t>
    </r>
    <r>
      <rPr>
        <sz val="12.5"/>
        <rFont val="Times New Roman"/>
        <family val="1"/>
      </rPr>
      <t>* RENTAL OF MECHANIC'S UNIFORMS - INCLUDES CLEANING SERVICE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</si>
  <si>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REPLACEMENTS (2 @ $181.89/EA) - UNIT 54106 - 2005 BIG TEX TRAILER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</si>
  <si>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</t>
    </r>
    <r>
      <rPr>
        <b/>
        <sz val="12.5"/>
        <rFont val="Times New Roman"/>
        <family val="1"/>
      </rPr>
      <t>SOCORRO MAIN HUB</t>
    </r>
    <r>
      <rPr>
        <sz val="12.5"/>
        <rFont val="Times New Roman"/>
        <family val="1"/>
      </rPr>
      <t xml:space="preserve">
* COW BELLS, SNAP TIES AND SCREWS</t>
    </r>
  </si>
  <si>
    <t>REAL TIME SOLUTIONS INC</t>
  </si>
  <si>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SSL CERTIFICATES</t>
    </r>
  </si>
  <si>
    <t>ROSALES, MARIO R</t>
  </si>
  <si>
    <r>
      <rPr>
        <b/>
        <u/>
        <sz val="12.5"/>
        <rFont val="Times New Roman"/>
        <family val="1"/>
      </rPr>
      <t>GENERAL OFFICE
ALBUQUERQUE DIVISION</t>
    </r>
    <r>
      <rPr>
        <sz val="12.5"/>
        <rFont val="Times New Roman"/>
        <family val="1"/>
      </rPr>
      <t xml:space="preserve">
* SERVICE (PREVENTATIVE MAINTENANCE) A/C UNITS 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</si>
  <si>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DUPLICATE KEY  - UNIT 44416 - 2005 MACK DUMP TRUCK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</si>
  <si>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WINDOW TINT 
    • UNIT 23419 - 2014 FORD PICKUP 
    • UNIT 13450 - 2008 CHEVY PICKUP
    • UNIT 43451 - 2011 FORD PICKUP
    • UNIT 80002 - 2019 FORD PICKUP
    • UNIT 80011 - 2019 FORD PICKUP
    • UNIT 33438 - 2017 FORD PICKUP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WINDOW TINT
    • UNIT 43461 - 2019 FORD PICKUP
    • UNIT 43460 - 2019 FORD PICKUP
    • UNIT 43622 - 2009 CHEVY PICKUP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WINDOW TINT
    • UNIT 23429 - 2007 CHEVY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</si>
  <si>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GASKET, PAN, SCREWS, O-RINGS, PLUG, DRAIN VALVE, REAR VIEW MIRROR, ARM, CLAMP AND COOLANT RESERVOIR/TANK - UNIT 57305 - 2000 JOHN DEERE EXCAVATOR</t>
    </r>
  </si>
  <si>
    <r>
      <rPr>
        <b/>
        <u/>
        <sz val="12.5"/>
        <rFont val="Times New Roman"/>
        <family val="1"/>
      </rPr>
      <t xml:space="preserve">ER &amp; T DIVISION
</t>
    </r>
    <r>
      <rPr>
        <sz val="12.5"/>
        <rFont val="Times New Roman"/>
        <family val="1"/>
      </rPr>
      <t>* MAY 24, 2019 THRU JUNE 24, 2019 - WATER SEWER &amp; REFUSE CHARGES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</si>
  <si>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BALL VALVE AND FITTINGS - UNIT 444190 - 2011 FREIGHTLINER DUMP TRUCK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</si>
  <si>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PORTABLE TOILET RENTAL AND CLEANING - JUNE 2019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</si>
  <si>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FLAT TIRE REPAIR AND SHOP SUPPLIES - UNIT 23433 - 2017 FORD PICKUP</t>
    </r>
  </si>
  <si>
    <t>CAROL BENAVIDEZ</t>
  </si>
  <si>
    <t>CASTLE BRANCH, INC.</t>
  </si>
  <si>
    <r>
      <rPr>
        <b/>
        <u/>
        <sz val="12.5"/>
        <rFont val="Times New Roman"/>
        <family val="1"/>
      </rPr>
      <t>HUMAN RESOURCES</t>
    </r>
    <r>
      <rPr>
        <sz val="12.5"/>
        <rFont val="Times New Roman"/>
        <family val="1"/>
      </rPr>
      <t xml:space="preserve">
* BACKGROUND CHECKS</t>
    </r>
  </si>
  <si>
    <r>
      <t xml:space="preserve">INVENTORY
</t>
    </r>
    <r>
      <rPr>
        <sz val="12.5"/>
        <rFont val="Times New Roman"/>
        <family val="1"/>
      </rPr>
      <t>* REPLENISH STOCK - PIPE AND CONNECTING BANDS</t>
    </r>
    <r>
      <rPr>
        <b/>
        <u/>
        <sz val="12.5"/>
        <rFont val="Times New Roman"/>
        <family val="1"/>
      </rPr>
      <t xml:space="preserve"> 
ALBUQUERQUE DIVISION
</t>
    </r>
    <r>
      <rPr>
        <sz val="12.5"/>
        <rFont val="Times New Roman"/>
        <family val="1"/>
      </rPr>
      <t>* CUT CHARGES FOR PIPE</t>
    </r>
  </si>
  <si>
    <t>FAO, USAED, ALBUQUERQUE DISTRICT</t>
  </si>
  <si>
    <r>
      <rPr>
        <b/>
        <u/>
        <sz val="12.5"/>
        <rFont val="Times New Roman"/>
        <family val="1"/>
      </rPr>
      <t>GENERAL OFFICE</t>
    </r>
    <r>
      <rPr>
        <b/>
        <sz val="12.5"/>
        <rFont val="Times New Roman"/>
        <family val="1"/>
      </rPr>
      <t xml:space="preserve">
BERNALILLO TO BELEN 
* </t>
    </r>
    <r>
      <rPr>
        <sz val="12.5"/>
        <rFont val="Times New Roman"/>
        <family val="1"/>
      </rPr>
      <t>MRG FLOOD DAMAGE REDUCTION PROJECT</t>
    </r>
  </si>
  <si>
    <t>DITCH &amp; WATER SAFETY TASK  FORCE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</si>
  <si>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FY 2019 PARTICIPATION</t>
    </r>
  </si>
  <si>
    <t>HERNANDEZ CONCRETE PUMPING, INC.</t>
  </si>
  <si>
    <r>
      <rPr>
        <b/>
        <u/>
        <sz val="12.5"/>
        <rFont val="Times New Roman"/>
        <family val="1"/>
      </rPr>
      <t>GENERAL OFFICE</t>
    </r>
    <r>
      <rPr>
        <b/>
        <sz val="12.5"/>
        <rFont val="Times New Roman"/>
        <family val="1"/>
      </rPr>
      <t xml:space="preserve">
SOCORRO MAIN HUB</t>
    </r>
    <r>
      <rPr>
        <sz val="12.5"/>
        <rFont val="Times New Roman"/>
        <family val="1"/>
      </rPr>
      <t xml:space="preserve">
* PUMP CONCRETE</t>
    </r>
  </si>
  <si>
    <t>KAMAN INDUSTRIAL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</si>
  <si>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MOTOR SPEED CONTROL BOARDS</t>
    </r>
  </si>
  <si>
    <t>NAJMI, YASMEEN</t>
  </si>
  <si>
    <r>
      <rPr>
        <b/>
        <u/>
        <sz val="12.5"/>
        <rFont val="Times New Roman"/>
        <family val="1"/>
      </rPr>
      <t>PLANNING DEPARTMENT</t>
    </r>
    <r>
      <rPr>
        <sz val="12.5"/>
        <rFont val="Times New Roman"/>
        <family val="1"/>
      </rPr>
      <t xml:space="preserve">
* RECONCILIATION OF PER DIEM - RIVERS EDGE WEST CONFERENCE IN PHOENIX - FEBRUARY 5-7, 2019 (DUE TO UNEXPECTED ILLNESS, HAD TO STOP IN TUCSON)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</si>
  <si>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HYDRAULIC FILTERS - UNIT 43620 - 2006 JOHN DEERE MOWER
* PASSENGER LAMP LENS AND TURN SIGNAL FLASHER - UNIT 43620 - 2009 CHEVY PICKUP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BACKUP LAMPS - UNIT 64602 - 2003 FREIGHTLINER WATER TRUCK 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</si>
  <si>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TRUSSES FOR STORAGE BUILDING</t>
    </r>
  </si>
  <si>
    <r>
      <rPr>
        <b/>
        <u/>
        <sz val="12.5"/>
        <rFont val="Times New Roman"/>
        <family val="1"/>
      </rPr>
      <t xml:space="preserve">HYDROLOGY DEPARTMENT
</t>
    </r>
    <r>
      <rPr>
        <sz val="12.5"/>
        <rFont val="Times New Roman"/>
        <family val="1"/>
      </rPr>
      <t xml:space="preserve">* PRE-EMPLOYMENT PHYSICAL, UDS &amp; BAT POST ACCIDENT TESTING </t>
    </r>
  </si>
  <si>
    <r>
      <t xml:space="preserve">SOCORRO DIVISION
BELEN DIVISION
</t>
    </r>
    <r>
      <rPr>
        <sz val="12.5"/>
        <rFont val="Times New Roman"/>
        <family val="1"/>
      </rPr>
      <t>* RENTAL OF MECHANIC'S UNIFORMS - INCLUDES CLEANING SERVICE</t>
    </r>
  </si>
  <si>
    <r>
      <rPr>
        <b/>
        <u/>
        <sz val="12.5"/>
        <rFont val="Times New Roman"/>
        <family val="1"/>
      </rPr>
      <t>SOCORRO DIVISION
HYDROLOGY DEPARTMENT
ALBUQUERQUE DIVISION
BELEN DIVISION</t>
    </r>
    <r>
      <rPr>
        <sz val="12.5"/>
        <rFont val="Times New Roman"/>
        <family val="1"/>
      </rPr>
      <t xml:space="preserve">
* PRE-EMPLOYMENT PHYSICAL, UDS &amp; BAT POST ACCIDENT TESTING 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</si>
  <si>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FAN CLUTCH - UNIT 74201 - 2011 INTERNATIONAL SERVICE TRUCK</t>
    </r>
  </si>
  <si>
    <t>ROTO-ROOTER PLUMBING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</si>
  <si>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SERVICE CALL - CLEAN OUT DRAIN</t>
    </r>
  </si>
  <si>
    <t>STANTEC CONSULTING SERVICES INC.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</si>
  <si>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ON-CALL ENGINEERING SERVICES - HYDROPOWER INVESTIGATION</t>
    </r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</si>
  <si>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MOBILE DOCUMENT SHREDDING SERVICES (ARCHIVED DOCUMENTS) - 06/26/19</t>
    </r>
  </si>
  <si>
    <t>TOTAL PAYROLL (FROM ABOVE)</t>
  </si>
  <si>
    <t>TOTAL CHECKS WITHOUT PAYROLL</t>
  </si>
  <si>
    <t>Total</t>
  </si>
  <si>
    <t>RATIFICATION OF PAYMENTS</t>
  </si>
  <si>
    <t>David M. Fergeson, CPA, CGMA Secretary/Treasurer</t>
  </si>
  <si>
    <t>Karen Dunning,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</si>
</sst>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.5"/>
      <name val="Times New Roman"/>
      <family val="1"/>
    </font>
    <font>
      <sz val="12.5"/>
      <color theme="1"/>
      <name val="Times New Roman"/>
      <family val="1"/>
    </font>
    <font>
      <b/>
      <u/>
      <sz val="12.5"/>
      <name val="Times New Roman"/>
      <family val="1"/>
    </font>
    <font>
      <b/>
      <sz val="12.5"/>
      <name val="Times New Roman"/>
      <family val="1"/>
    </font>
    <font>
      <b/>
      <u/>
      <sz val="12.5"/>
      <color theme="1"/>
      <name val="Times New Roman"/>
      <family val="1"/>
    </font>
    <font>
      <u/>
      <sz val="12.5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1" applyFont="1"/>
    <xf numFmtId="43" fontId="3" fillId="0" borderId="0" xfId="2" applyFont="1"/>
    <xf numFmtId="0" fontId="3" fillId="0" borderId="0" xfId="1" applyFont="1" applyAlignment="1">
      <alignment vertical="top" wrapText="1"/>
    </xf>
    <xf numFmtId="0" fontId="2" fillId="0" borderId="0" xfId="1" applyFont="1" applyAlignment="1">
      <alignment horizontal="center" vertical="top" wrapText="1"/>
    </xf>
    <xf numFmtId="43" fontId="3" fillId="0" borderId="0" xfId="2" applyFont="1" applyAlignment="1">
      <alignment vertical="top" wrapText="1"/>
    </xf>
    <xf numFmtId="0" fontId="3" fillId="0" borderId="0" xfId="1" applyFont="1" applyFill="1" applyAlignment="1">
      <alignment vertical="top" wrapText="1"/>
    </xf>
    <xf numFmtId="43" fontId="2" fillId="0" borderId="0" xfId="2" applyFont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3" fontId="2" fillId="0" borderId="1" xfId="2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43" fontId="3" fillId="0" borderId="0" xfId="2" applyFont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4" fillId="0" borderId="0" xfId="3" applyFont="1" applyAlignment="1">
      <alignment vertical="top" wrapText="1"/>
    </xf>
    <xf numFmtId="40" fontId="4" fillId="0" borderId="0" xfId="3" applyNumberFormat="1" applyFont="1" applyAlignment="1">
      <alignment vertical="top" wrapText="1"/>
    </xf>
    <xf numFmtId="0" fontId="5" fillId="0" borderId="0" xfId="0" quotePrefix="1" applyFont="1" applyFill="1" applyBorder="1" applyAlignment="1">
      <alignment vertical="top" wrapText="1"/>
    </xf>
    <xf numFmtId="0" fontId="4" fillId="0" borderId="0" xfId="0" quotePrefix="1" applyFont="1" applyFill="1" applyAlignment="1">
      <alignment vertical="top" wrapText="1"/>
    </xf>
    <xf numFmtId="0" fontId="4" fillId="0" borderId="0" xfId="3" applyFont="1" applyFill="1" applyAlignment="1">
      <alignment vertical="top" wrapText="1"/>
    </xf>
    <xf numFmtId="0" fontId="3" fillId="0" borderId="0" xfId="1" applyFont="1" applyAlignment="1">
      <alignment horizontal="center"/>
    </xf>
    <xf numFmtId="0" fontId="4" fillId="0" borderId="0" xfId="0" quotePrefix="1" applyFont="1" applyFill="1" applyBorder="1" applyAlignment="1">
      <alignment vertical="top" wrapText="1"/>
    </xf>
    <xf numFmtId="40" fontId="4" fillId="0" borderId="0" xfId="3" applyNumberFormat="1" applyFont="1" applyBorder="1" applyAlignment="1">
      <alignment vertical="top" wrapText="1"/>
    </xf>
    <xf numFmtId="0" fontId="3" fillId="0" borderId="0" xfId="1" quotePrefix="1" applyFont="1" applyFill="1" applyAlignment="1">
      <alignment vertical="top" wrapText="1"/>
    </xf>
    <xf numFmtId="43" fontId="3" fillId="0" borderId="0" xfId="2" quotePrefix="1" applyFont="1" applyFill="1" applyAlignment="1">
      <alignment vertical="top" wrapText="1"/>
    </xf>
    <xf numFmtId="14" fontId="3" fillId="0" borderId="0" xfId="1" applyNumberFormat="1" applyFont="1"/>
    <xf numFmtId="14" fontId="3" fillId="0" borderId="0" xfId="1" applyNumberFormat="1" applyFont="1" applyFill="1"/>
    <xf numFmtId="43" fontId="3" fillId="0" borderId="0" xfId="2" quotePrefix="1" applyFont="1" applyFill="1" applyBorder="1" applyAlignment="1">
      <alignment vertical="top" wrapText="1"/>
    </xf>
    <xf numFmtId="43" fontId="3" fillId="0" borderId="2" xfId="2" quotePrefix="1" applyFont="1" applyFill="1" applyBorder="1" applyAlignment="1">
      <alignment vertical="top" wrapText="1"/>
    </xf>
    <xf numFmtId="0" fontId="3" fillId="0" borderId="0" xfId="1" quotePrefix="1" applyFont="1" applyAlignment="1">
      <alignment vertical="top" wrapText="1"/>
    </xf>
    <xf numFmtId="0" fontId="6" fillId="0" borderId="0" xfId="3" applyFont="1" applyFill="1" applyAlignment="1">
      <alignment vertical="top" wrapText="1"/>
    </xf>
    <xf numFmtId="0" fontId="6" fillId="0" borderId="0" xfId="3" applyFont="1" applyAlignment="1">
      <alignment vertical="top" wrapText="1"/>
    </xf>
    <xf numFmtId="0" fontId="4" fillId="0" borderId="0" xfId="3" quotePrefix="1" applyFont="1" applyFill="1" applyBorder="1" applyAlignment="1">
      <alignment vertical="top" wrapText="1"/>
    </xf>
    <xf numFmtId="0" fontId="8" fillId="0" borderId="0" xfId="0" quotePrefix="1" applyFont="1" applyFill="1" applyBorder="1" applyAlignment="1">
      <alignment vertical="top" wrapText="1"/>
    </xf>
    <xf numFmtId="0" fontId="6" fillId="0" borderId="0" xfId="0" quotePrefix="1" applyFont="1" applyFill="1" applyBorder="1" applyAlignment="1">
      <alignment vertical="top" wrapText="1"/>
    </xf>
    <xf numFmtId="0" fontId="5" fillId="0" borderId="0" xfId="3" quotePrefix="1" applyFont="1" applyFill="1" applyBorder="1" applyAlignment="1">
      <alignment vertical="top" wrapText="1"/>
    </xf>
    <xf numFmtId="0" fontId="9" fillId="0" borderId="0" xfId="0" quotePrefix="1" applyFont="1" applyFill="1" applyBorder="1" applyAlignment="1">
      <alignment vertical="top" wrapText="1"/>
    </xf>
    <xf numFmtId="0" fontId="6" fillId="0" borderId="0" xfId="0" quotePrefix="1" applyFont="1" applyFill="1" applyAlignment="1">
      <alignment vertical="top" wrapText="1"/>
    </xf>
    <xf numFmtId="0" fontId="9" fillId="0" borderId="0" xfId="3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1" applyFont="1" applyAlignment="1">
      <alignment vertical="top" wrapText="1"/>
    </xf>
    <xf numFmtId="43" fontId="3" fillId="0" borderId="3" xfId="2" applyFont="1" applyBorder="1" applyAlignment="1">
      <alignment vertical="top" wrapText="1"/>
    </xf>
    <xf numFmtId="164" fontId="2" fillId="0" borderId="0" xfId="1" applyNumberFormat="1" applyFont="1" applyFill="1" applyAlignment="1">
      <alignment horizontal="center" vertical="top" wrapText="1"/>
    </xf>
    <xf numFmtId="0" fontId="3" fillId="0" borderId="4" xfId="1" applyFont="1" applyBorder="1" applyAlignment="1">
      <alignment vertical="top" wrapText="1"/>
    </xf>
    <xf numFmtId="0" fontId="3" fillId="0" borderId="4" xfId="1" applyFont="1" applyFill="1" applyBorder="1" applyAlignment="1">
      <alignment vertical="top" wrapText="1"/>
    </xf>
    <xf numFmtId="0" fontId="2" fillId="0" borderId="0" xfId="1" applyFont="1" applyAlignment="1">
      <alignment horizontal="center" vertical="top" wrapText="1"/>
    </xf>
    <xf numFmtId="164" fontId="2" fillId="0" borderId="0" xfId="1" applyNumberFormat="1" applyFont="1" applyAlignment="1">
      <alignment horizontal="center" vertical="top" wrapText="1"/>
    </xf>
  </cellXfs>
  <cellStyles count="4">
    <cellStyle name="Comma 10 10 3 2 2" xfId="2"/>
    <cellStyle name="Normal" xfId="0" builtinId="0"/>
    <cellStyle name="Normal 10 10 3" xfId="1"/>
    <cellStyle name="Normal 2 10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1"/>
  <sheetViews>
    <sheetView tabSelected="1" topLeftCell="A433" workbookViewId="0">
      <selection activeCell="D442" sqref="D442"/>
    </sheetView>
  </sheetViews>
  <sheetFormatPr defaultColWidth="9.140625" defaultRowHeight="15.75" x14ac:dyDescent="0.25"/>
  <cols>
    <col min="1" max="1" width="13.7109375" style="3" customWidth="1"/>
    <col min="2" max="2" width="9.5703125" style="3" customWidth="1"/>
    <col min="3" max="3" width="41.85546875" style="3" customWidth="1"/>
    <col min="4" max="4" width="14.5703125" style="5" customWidth="1"/>
    <col min="5" max="5" width="64.5703125" style="6" customWidth="1"/>
    <col min="6" max="6" width="13" style="1" customWidth="1"/>
    <col min="7" max="7" width="13.140625" style="1" bestFit="1" customWidth="1"/>
    <col min="8" max="8" width="14.85546875" style="1" bestFit="1" customWidth="1"/>
    <col min="9" max="9" width="9.140625" style="1"/>
    <col min="10" max="10" width="13.28515625" style="1" customWidth="1"/>
    <col min="11" max="11" width="9.140625" style="1"/>
    <col min="12" max="12" width="39.5703125" style="1" customWidth="1"/>
    <col min="13" max="13" width="14" style="1" bestFit="1" customWidth="1"/>
    <col min="14" max="14" width="9.140625" style="1"/>
    <col min="15" max="15" width="11.28515625" style="1" bestFit="1" customWidth="1"/>
    <col min="16" max="16384" width="9.140625" style="1"/>
  </cols>
  <sheetData>
    <row r="1" spans="1:6" x14ac:dyDescent="0.25">
      <c r="A1" s="46" t="s">
        <v>0</v>
      </c>
      <c r="B1" s="46"/>
      <c r="C1" s="46"/>
      <c r="D1" s="46"/>
      <c r="E1" s="46"/>
    </row>
    <row r="2" spans="1:6" x14ac:dyDescent="0.25">
      <c r="A2" s="47">
        <v>43654</v>
      </c>
      <c r="B2" s="47"/>
      <c r="C2" s="47"/>
      <c r="D2" s="47"/>
      <c r="E2" s="47"/>
      <c r="F2" s="2"/>
    </row>
    <row r="3" spans="1:6" x14ac:dyDescent="0.25">
      <c r="A3" s="47" t="s">
        <v>1</v>
      </c>
      <c r="B3" s="47"/>
      <c r="C3" s="47"/>
      <c r="D3" s="47"/>
      <c r="E3" s="47"/>
      <c r="F3" s="2"/>
    </row>
    <row r="4" spans="1:6" x14ac:dyDescent="0.25">
      <c r="B4" s="4" t="s">
        <v>2</v>
      </c>
    </row>
    <row r="5" spans="1:6" x14ac:dyDescent="0.25">
      <c r="A5" s="4" t="s">
        <v>3</v>
      </c>
      <c r="B5" s="4" t="s">
        <v>4</v>
      </c>
      <c r="C5" s="4" t="s">
        <v>5</v>
      </c>
      <c r="D5" s="7" t="s">
        <v>3</v>
      </c>
      <c r="E5" s="8"/>
    </row>
    <row r="6" spans="1:6" ht="16.5" thickBot="1" x14ac:dyDescent="0.3">
      <c r="A6" s="9" t="s">
        <v>6</v>
      </c>
      <c r="B6" s="9" t="s">
        <v>6</v>
      </c>
      <c r="C6" s="9" t="s">
        <v>7</v>
      </c>
      <c r="D6" s="10" t="s">
        <v>8</v>
      </c>
      <c r="E6" s="11" t="s">
        <v>9</v>
      </c>
    </row>
    <row r="7" spans="1:6" ht="16.5" thickTop="1" x14ac:dyDescent="0.25">
      <c r="A7" s="12"/>
      <c r="B7" s="13"/>
      <c r="C7" s="13"/>
      <c r="D7" s="14"/>
      <c r="E7" s="15"/>
    </row>
    <row r="8" spans="1:6" ht="33" x14ac:dyDescent="0.25">
      <c r="A8" s="16">
        <v>131950</v>
      </c>
      <c r="B8" s="16">
        <v>1081</v>
      </c>
      <c r="C8" s="16" t="s">
        <v>10</v>
      </c>
      <c r="D8" s="17">
        <v>775.55</v>
      </c>
      <c r="E8" s="18" t="s">
        <v>11</v>
      </c>
    </row>
    <row r="9" spans="1:6" ht="66" x14ac:dyDescent="0.25">
      <c r="A9" s="16">
        <v>131954</v>
      </c>
      <c r="B9" s="16">
        <v>656</v>
      </c>
      <c r="C9" s="16" t="s">
        <v>12</v>
      </c>
      <c r="D9" s="17">
        <v>11074.59</v>
      </c>
      <c r="E9" s="19" t="s">
        <v>13</v>
      </c>
    </row>
    <row r="10" spans="1:6" ht="16.5" x14ac:dyDescent="0.25">
      <c r="A10" s="16">
        <v>131969</v>
      </c>
      <c r="B10" s="16">
        <v>136</v>
      </c>
      <c r="C10" s="20" t="s">
        <v>14</v>
      </c>
      <c r="D10" s="17">
        <v>1812.66</v>
      </c>
      <c r="E10" s="20" t="s">
        <v>14</v>
      </c>
    </row>
    <row r="11" spans="1:6" ht="16.5" x14ac:dyDescent="0.25">
      <c r="A11" s="16">
        <v>131974</v>
      </c>
      <c r="B11" s="16">
        <v>275</v>
      </c>
      <c r="C11" s="20" t="s">
        <v>14</v>
      </c>
      <c r="D11" s="17">
        <v>225</v>
      </c>
      <c r="E11" s="20" t="s">
        <v>14</v>
      </c>
    </row>
    <row r="12" spans="1:6" ht="16.5" customHeight="1" x14ac:dyDescent="0.25">
      <c r="A12" s="16">
        <v>131977</v>
      </c>
      <c r="B12" s="16">
        <v>1926</v>
      </c>
      <c r="C12" s="20" t="s">
        <v>14</v>
      </c>
      <c r="D12" s="17">
        <v>244.66</v>
      </c>
      <c r="E12" s="20" t="s">
        <v>14</v>
      </c>
    </row>
    <row r="13" spans="1:6" ht="16.5" x14ac:dyDescent="0.25">
      <c r="A13" s="16">
        <v>131982</v>
      </c>
      <c r="B13" s="16">
        <v>1957</v>
      </c>
      <c r="C13" s="20" t="s">
        <v>14</v>
      </c>
      <c r="D13" s="17">
        <v>167.77</v>
      </c>
      <c r="E13" s="20" t="s">
        <v>14</v>
      </c>
    </row>
    <row r="14" spans="1:6" ht="16.5" x14ac:dyDescent="0.25">
      <c r="A14" s="16">
        <v>131985</v>
      </c>
      <c r="B14" s="16">
        <v>1927</v>
      </c>
      <c r="C14" s="20" t="s">
        <v>14</v>
      </c>
      <c r="D14" s="17">
        <v>389.62</v>
      </c>
      <c r="E14" s="20" t="s">
        <v>14</v>
      </c>
    </row>
    <row r="15" spans="1:6" ht="18" customHeight="1" x14ac:dyDescent="0.25">
      <c r="A15" s="16">
        <v>132045</v>
      </c>
      <c r="B15" s="16">
        <v>656</v>
      </c>
      <c r="C15" s="16" t="s">
        <v>12</v>
      </c>
      <c r="D15" s="17">
        <v>2393.16</v>
      </c>
      <c r="E15" s="19" t="s">
        <v>15</v>
      </c>
    </row>
    <row r="16" spans="1:6" ht="33" x14ac:dyDescent="0.25">
      <c r="A16" s="16">
        <v>132067</v>
      </c>
      <c r="B16" s="16">
        <v>656</v>
      </c>
      <c r="C16" s="16" t="s">
        <v>12</v>
      </c>
      <c r="D16" s="17">
        <v>12215.52</v>
      </c>
      <c r="E16" s="19" t="s">
        <v>16</v>
      </c>
    </row>
    <row r="17" spans="1:6" ht="16.5" x14ac:dyDescent="0.25">
      <c r="A17" s="16">
        <v>132104</v>
      </c>
      <c r="B17" s="16">
        <v>136</v>
      </c>
      <c r="C17" s="16" t="s">
        <v>14</v>
      </c>
      <c r="D17" s="17">
        <v>1812.66</v>
      </c>
      <c r="E17" s="16" t="s">
        <v>14</v>
      </c>
    </row>
    <row r="18" spans="1:6" ht="16.5" x14ac:dyDescent="0.25">
      <c r="A18" s="16">
        <v>132109</v>
      </c>
      <c r="B18" s="16">
        <v>275</v>
      </c>
      <c r="C18" s="16" t="s">
        <v>14</v>
      </c>
      <c r="D18" s="17">
        <v>225</v>
      </c>
      <c r="E18" s="16" t="s">
        <v>14</v>
      </c>
    </row>
    <row r="19" spans="1:6" ht="19.5" customHeight="1" x14ac:dyDescent="0.25">
      <c r="A19" s="16">
        <v>132118</v>
      </c>
      <c r="B19" s="16">
        <v>1926</v>
      </c>
      <c r="C19" s="16" t="s">
        <v>14</v>
      </c>
      <c r="D19" s="17">
        <v>244.66</v>
      </c>
      <c r="E19" s="16" t="s">
        <v>14</v>
      </c>
    </row>
    <row r="20" spans="1:6" ht="16.5" x14ac:dyDescent="0.25">
      <c r="A20" s="16">
        <v>132126</v>
      </c>
      <c r="B20" s="16">
        <v>1957</v>
      </c>
      <c r="C20" s="16" t="s">
        <v>14</v>
      </c>
      <c r="D20" s="17">
        <v>167.77</v>
      </c>
      <c r="E20" s="16" t="s">
        <v>14</v>
      </c>
    </row>
    <row r="21" spans="1:6" ht="16.5" x14ac:dyDescent="0.25">
      <c r="A21" s="16">
        <v>132129</v>
      </c>
      <c r="B21" s="16">
        <v>1927</v>
      </c>
      <c r="C21" s="16" t="s">
        <v>14</v>
      </c>
      <c r="D21" s="17">
        <v>389.62</v>
      </c>
      <c r="E21" s="16" t="s">
        <v>14</v>
      </c>
    </row>
    <row r="22" spans="1:6" s="21" customFormat="1" ht="16.5" x14ac:dyDescent="0.25">
      <c r="A22" s="16">
        <v>132271</v>
      </c>
      <c r="B22" s="16">
        <v>1081</v>
      </c>
      <c r="C22" s="16" t="s">
        <v>10</v>
      </c>
      <c r="D22" s="17">
        <v>432.65</v>
      </c>
      <c r="E22" s="18" t="s">
        <v>17</v>
      </c>
    </row>
    <row r="23" spans="1:6" s="21" customFormat="1" ht="16.5" x14ac:dyDescent="0.25">
      <c r="A23" s="16">
        <v>132276</v>
      </c>
      <c r="B23" s="16">
        <v>494</v>
      </c>
      <c r="C23" s="16" t="s">
        <v>18</v>
      </c>
      <c r="D23" s="17">
        <v>161551.23000000001</v>
      </c>
      <c r="E23" s="22" t="s">
        <v>19</v>
      </c>
    </row>
    <row r="24" spans="1:6" s="21" customFormat="1" ht="16.5" x14ac:dyDescent="0.25">
      <c r="A24" s="16">
        <v>132283</v>
      </c>
      <c r="B24" s="16">
        <v>1317</v>
      </c>
      <c r="C24" s="16" t="s">
        <v>20</v>
      </c>
      <c r="D24" s="23">
        <v>1710.22</v>
      </c>
      <c r="E24" s="22" t="s">
        <v>21</v>
      </c>
    </row>
    <row r="25" spans="1:6" ht="31.5" x14ac:dyDescent="0.25">
      <c r="A25" s="3" t="s">
        <v>22</v>
      </c>
      <c r="B25" s="3" t="s">
        <v>22</v>
      </c>
      <c r="C25" s="24" t="s">
        <v>23</v>
      </c>
      <c r="D25" s="25">
        <v>17786.900000000001</v>
      </c>
      <c r="E25" s="24" t="s">
        <v>24</v>
      </c>
      <c r="F25" s="26"/>
    </row>
    <row r="26" spans="1:6" ht="33.75" customHeight="1" x14ac:dyDescent="0.25">
      <c r="A26" s="6" t="s">
        <v>22</v>
      </c>
      <c r="B26" s="6" t="s">
        <v>22</v>
      </c>
      <c r="C26" s="24" t="s">
        <v>25</v>
      </c>
      <c r="D26" s="25">
        <v>399.03</v>
      </c>
      <c r="E26" s="24" t="s">
        <v>26</v>
      </c>
      <c r="F26" s="27"/>
    </row>
    <row r="27" spans="1:6" ht="17.25" customHeight="1" x14ac:dyDescent="0.25">
      <c r="A27" s="6" t="s">
        <v>22</v>
      </c>
      <c r="B27" s="6" t="s">
        <v>22</v>
      </c>
      <c r="C27" s="24" t="s">
        <v>27</v>
      </c>
      <c r="D27" s="25">
        <v>80363.06</v>
      </c>
      <c r="E27" s="24" t="s">
        <v>28</v>
      </c>
      <c r="F27" s="27"/>
    </row>
    <row r="28" spans="1:6" x14ac:dyDescent="0.25">
      <c r="A28" s="3" t="s">
        <v>22</v>
      </c>
      <c r="B28" s="3" t="s">
        <v>22</v>
      </c>
      <c r="C28" s="24" t="s">
        <v>29</v>
      </c>
      <c r="D28" s="25">
        <v>253385.64</v>
      </c>
      <c r="E28" s="24" t="s">
        <v>30</v>
      </c>
      <c r="F28" s="26"/>
    </row>
    <row r="29" spans="1:6" ht="17.25" customHeight="1" x14ac:dyDescent="0.25">
      <c r="A29" s="6" t="s">
        <v>22</v>
      </c>
      <c r="B29" s="6" t="s">
        <v>22</v>
      </c>
      <c r="C29" s="24" t="s">
        <v>31</v>
      </c>
      <c r="D29" s="25">
        <v>79752.33</v>
      </c>
      <c r="E29" s="24" t="s">
        <v>30</v>
      </c>
      <c r="F29" s="27"/>
    </row>
    <row r="30" spans="1:6" x14ac:dyDescent="0.25">
      <c r="A30" s="3" t="s">
        <v>22</v>
      </c>
      <c r="B30" s="3" t="s">
        <v>22</v>
      </c>
      <c r="C30" s="24" t="s">
        <v>32</v>
      </c>
      <c r="D30" s="25">
        <v>35626.120000000003</v>
      </c>
      <c r="E30" s="24" t="s">
        <v>30</v>
      </c>
      <c r="F30" s="26"/>
    </row>
    <row r="31" spans="1:6" x14ac:dyDescent="0.25">
      <c r="A31" s="3" t="s">
        <v>22</v>
      </c>
      <c r="B31" s="3" t="s">
        <v>22</v>
      </c>
      <c r="C31" s="24" t="s">
        <v>33</v>
      </c>
      <c r="D31" s="28">
        <v>1780</v>
      </c>
      <c r="E31" s="24" t="s">
        <v>30</v>
      </c>
      <c r="F31" s="26"/>
    </row>
    <row r="32" spans="1:6" ht="16.5" customHeight="1" x14ac:dyDescent="0.25">
      <c r="A32" s="3" t="s">
        <v>22</v>
      </c>
      <c r="B32" s="3" t="s">
        <v>22</v>
      </c>
      <c r="C32" s="24" t="s">
        <v>34</v>
      </c>
      <c r="D32" s="25">
        <v>3711.94</v>
      </c>
      <c r="E32" s="24" t="s">
        <v>30</v>
      </c>
      <c r="F32" s="26"/>
    </row>
    <row r="33" spans="1:6" x14ac:dyDescent="0.25">
      <c r="A33" s="3" t="s">
        <v>22</v>
      </c>
      <c r="B33" s="3" t="s">
        <v>22</v>
      </c>
      <c r="C33" s="24" t="s">
        <v>35</v>
      </c>
      <c r="D33" s="28">
        <v>1194.3900000000001</v>
      </c>
      <c r="E33" s="24" t="s">
        <v>30</v>
      </c>
      <c r="F33" s="26"/>
    </row>
    <row r="34" spans="1:6" x14ac:dyDescent="0.25">
      <c r="A34" s="3" t="s">
        <v>22</v>
      </c>
      <c r="B34" s="3" t="s">
        <v>22</v>
      </c>
      <c r="C34" s="24" t="s">
        <v>36</v>
      </c>
      <c r="D34" s="25">
        <v>256292.94</v>
      </c>
      <c r="E34" s="24" t="s">
        <v>37</v>
      </c>
      <c r="F34" s="26"/>
    </row>
    <row r="35" spans="1:6" ht="17.25" customHeight="1" x14ac:dyDescent="0.25">
      <c r="A35" s="6" t="s">
        <v>22</v>
      </c>
      <c r="B35" s="6" t="s">
        <v>22</v>
      </c>
      <c r="C35" s="24" t="s">
        <v>38</v>
      </c>
      <c r="D35" s="25">
        <v>80374.41</v>
      </c>
      <c r="E35" s="24" t="s">
        <v>37</v>
      </c>
      <c r="F35" s="27"/>
    </row>
    <row r="36" spans="1:6" x14ac:dyDescent="0.25">
      <c r="A36" s="3" t="s">
        <v>22</v>
      </c>
      <c r="B36" s="3" t="s">
        <v>22</v>
      </c>
      <c r="C36" s="24" t="s">
        <v>39</v>
      </c>
      <c r="D36" s="25">
        <v>36745.17</v>
      </c>
      <c r="E36" s="24" t="s">
        <v>37</v>
      </c>
      <c r="F36" s="26"/>
    </row>
    <row r="37" spans="1:6" x14ac:dyDescent="0.25">
      <c r="A37" s="3" t="s">
        <v>22</v>
      </c>
      <c r="B37" s="3" t="s">
        <v>22</v>
      </c>
      <c r="C37" s="24" t="s">
        <v>40</v>
      </c>
      <c r="D37" s="28">
        <v>1750</v>
      </c>
      <c r="E37" s="24" t="s">
        <v>37</v>
      </c>
      <c r="F37" s="26"/>
    </row>
    <row r="38" spans="1:6" ht="16.5" customHeight="1" x14ac:dyDescent="0.25">
      <c r="A38" s="3" t="s">
        <v>22</v>
      </c>
      <c r="B38" s="3" t="s">
        <v>22</v>
      </c>
      <c r="C38" s="24" t="s">
        <v>41</v>
      </c>
      <c r="D38" s="25">
        <v>3736.94</v>
      </c>
      <c r="E38" s="24" t="s">
        <v>37</v>
      </c>
      <c r="F38" s="26"/>
    </row>
    <row r="39" spans="1:6" x14ac:dyDescent="0.25">
      <c r="A39" s="3" t="s">
        <v>22</v>
      </c>
      <c r="B39" s="3" t="s">
        <v>22</v>
      </c>
      <c r="C39" s="24" t="s">
        <v>42</v>
      </c>
      <c r="D39" s="29">
        <v>1194.3900000000001</v>
      </c>
      <c r="E39" s="24" t="s">
        <v>37</v>
      </c>
      <c r="F39" s="26"/>
    </row>
    <row r="40" spans="1:6" x14ac:dyDescent="0.25">
      <c r="C40" s="30"/>
      <c r="D40" s="25"/>
      <c r="E40" s="24"/>
    </row>
    <row r="41" spans="1:6" ht="31.5" x14ac:dyDescent="0.25">
      <c r="A41" s="3" t="s">
        <v>43</v>
      </c>
      <c r="D41" s="5">
        <f>SUM(D7:D40)</f>
        <v>1049925.5999999999</v>
      </c>
    </row>
    <row r="42" spans="1:6" ht="84" customHeight="1" x14ac:dyDescent="0.25">
      <c r="A42" s="16">
        <v>131877</v>
      </c>
      <c r="B42" s="16">
        <v>1308</v>
      </c>
      <c r="C42" s="16" t="s">
        <v>44</v>
      </c>
      <c r="D42" s="17">
        <v>339.5</v>
      </c>
      <c r="E42" s="16" t="s">
        <v>45</v>
      </c>
    </row>
    <row r="43" spans="1:6" ht="49.5" x14ac:dyDescent="0.25">
      <c r="A43" s="16">
        <v>131878</v>
      </c>
      <c r="B43" s="16">
        <v>17</v>
      </c>
      <c r="C43" s="16" t="s">
        <v>46</v>
      </c>
      <c r="D43" s="17">
        <v>131.82</v>
      </c>
      <c r="E43" s="22" t="s">
        <v>47</v>
      </c>
    </row>
    <row r="44" spans="1:6" ht="49.5" x14ac:dyDescent="0.25">
      <c r="A44" s="16">
        <v>131879</v>
      </c>
      <c r="B44" s="16">
        <v>14</v>
      </c>
      <c r="C44" s="16" t="s">
        <v>48</v>
      </c>
      <c r="D44" s="17">
        <v>76.08</v>
      </c>
      <c r="E44" s="16" t="s">
        <v>49</v>
      </c>
    </row>
    <row r="45" spans="1:6" ht="99" x14ac:dyDescent="0.25">
      <c r="A45" s="16">
        <v>131880</v>
      </c>
      <c r="B45" s="16">
        <v>24</v>
      </c>
      <c r="C45" s="16" t="s">
        <v>50</v>
      </c>
      <c r="D45" s="17">
        <v>799.34</v>
      </c>
      <c r="E45" s="20" t="s">
        <v>51</v>
      </c>
    </row>
    <row r="46" spans="1:6" ht="49.5" x14ac:dyDescent="0.25">
      <c r="A46" s="16">
        <v>131881</v>
      </c>
      <c r="B46" s="16">
        <v>26</v>
      </c>
      <c r="C46" s="16" t="s">
        <v>52</v>
      </c>
      <c r="D46" s="17">
        <v>15.75</v>
      </c>
      <c r="E46" s="16" t="s">
        <v>53</v>
      </c>
    </row>
    <row r="47" spans="1:6" ht="49.5" x14ac:dyDescent="0.25">
      <c r="A47" s="16">
        <v>131882</v>
      </c>
      <c r="B47" s="16">
        <v>55</v>
      </c>
      <c r="C47" s="16" t="s">
        <v>54</v>
      </c>
      <c r="D47" s="17">
        <v>260.95999999999998</v>
      </c>
      <c r="E47" s="16" t="s">
        <v>55</v>
      </c>
    </row>
    <row r="48" spans="1:6" ht="99" x14ac:dyDescent="0.25">
      <c r="A48" s="16">
        <v>131883</v>
      </c>
      <c r="B48" s="16">
        <v>64</v>
      </c>
      <c r="C48" s="16" t="s">
        <v>56</v>
      </c>
      <c r="D48" s="17">
        <v>228.53</v>
      </c>
      <c r="E48" s="16" t="s">
        <v>57</v>
      </c>
    </row>
    <row r="49" spans="1:5" ht="49.5" x14ac:dyDescent="0.25">
      <c r="A49" s="16">
        <v>131884</v>
      </c>
      <c r="B49" s="16">
        <v>2004</v>
      </c>
      <c r="C49" s="16" t="s">
        <v>58</v>
      </c>
      <c r="D49" s="17">
        <v>144</v>
      </c>
      <c r="E49" s="22" t="s">
        <v>59</v>
      </c>
    </row>
    <row r="50" spans="1:5" ht="49.5" x14ac:dyDescent="0.25">
      <c r="A50" s="16">
        <v>131885</v>
      </c>
      <c r="B50" s="16">
        <v>143</v>
      </c>
      <c r="C50" s="16" t="s">
        <v>60</v>
      </c>
      <c r="D50" s="17">
        <v>370.81</v>
      </c>
      <c r="E50" s="19" t="s">
        <v>61</v>
      </c>
    </row>
    <row r="51" spans="1:5" ht="33" x14ac:dyDescent="0.25">
      <c r="A51" s="16">
        <v>131886</v>
      </c>
      <c r="B51" s="16">
        <v>1192</v>
      </c>
      <c r="C51" s="16" t="s">
        <v>62</v>
      </c>
      <c r="D51" s="17">
        <v>167.19000000000003</v>
      </c>
      <c r="E51" s="20" t="s">
        <v>63</v>
      </c>
    </row>
    <row r="52" spans="1:5" ht="33" x14ac:dyDescent="0.25">
      <c r="A52" s="16">
        <v>131887</v>
      </c>
      <c r="B52" s="16">
        <v>225</v>
      </c>
      <c r="C52" s="16" t="s">
        <v>64</v>
      </c>
      <c r="D52" s="17">
        <v>46.75</v>
      </c>
      <c r="E52" s="20" t="s">
        <v>65</v>
      </c>
    </row>
    <row r="53" spans="1:5" ht="181.5" x14ac:dyDescent="0.25">
      <c r="A53" s="16">
        <v>131888</v>
      </c>
      <c r="B53" s="16">
        <v>253</v>
      </c>
      <c r="C53" s="16" t="s">
        <v>66</v>
      </c>
      <c r="D53" s="17">
        <v>693.42</v>
      </c>
      <c r="E53" s="16" t="s">
        <v>67</v>
      </c>
    </row>
    <row r="54" spans="1:5" ht="49.5" x14ac:dyDescent="0.25">
      <c r="A54" s="16">
        <v>131889</v>
      </c>
      <c r="B54" s="16">
        <v>257</v>
      </c>
      <c r="C54" s="16" t="s">
        <v>68</v>
      </c>
      <c r="D54" s="17">
        <v>49.95</v>
      </c>
      <c r="E54" s="16" t="s">
        <v>69</v>
      </c>
    </row>
    <row r="55" spans="1:5" ht="117.75" customHeight="1" x14ac:dyDescent="0.25">
      <c r="A55" s="16">
        <v>131890</v>
      </c>
      <c r="B55" s="16">
        <v>264</v>
      </c>
      <c r="C55" s="16" t="s">
        <v>70</v>
      </c>
      <c r="D55" s="17">
        <v>452.03</v>
      </c>
      <c r="E55" s="16" t="s">
        <v>71</v>
      </c>
    </row>
    <row r="56" spans="1:5" ht="49.5" x14ac:dyDescent="0.25">
      <c r="A56" s="16">
        <v>131891</v>
      </c>
      <c r="B56" s="16">
        <v>265</v>
      </c>
      <c r="C56" s="16" t="s">
        <v>72</v>
      </c>
      <c r="D56" s="17">
        <v>1230.3599999999999</v>
      </c>
      <c r="E56" s="22" t="s">
        <v>73</v>
      </c>
    </row>
    <row r="57" spans="1:5" ht="49.5" x14ac:dyDescent="0.25">
      <c r="A57" s="16">
        <v>131892</v>
      </c>
      <c r="B57" s="16">
        <v>1991</v>
      </c>
      <c r="C57" s="16" t="s">
        <v>74</v>
      </c>
      <c r="D57" s="17">
        <v>1460</v>
      </c>
      <c r="E57" s="16" t="s">
        <v>75</v>
      </c>
    </row>
    <row r="58" spans="1:5" ht="66" x14ac:dyDescent="0.25">
      <c r="A58" s="16">
        <v>131893</v>
      </c>
      <c r="B58" s="16">
        <v>588</v>
      </c>
      <c r="C58" s="16" t="s">
        <v>76</v>
      </c>
      <c r="D58" s="17">
        <v>199.92000000000002</v>
      </c>
      <c r="E58" s="16" t="s">
        <v>77</v>
      </c>
    </row>
    <row r="59" spans="1:5" ht="49.5" x14ac:dyDescent="0.25">
      <c r="A59" s="16">
        <v>131894</v>
      </c>
      <c r="B59" s="16">
        <v>1511</v>
      </c>
      <c r="C59" s="16" t="s">
        <v>78</v>
      </c>
      <c r="D59" s="17">
        <v>1344.26</v>
      </c>
      <c r="E59" s="22" t="s">
        <v>79</v>
      </c>
    </row>
    <row r="60" spans="1:5" ht="33" x14ac:dyDescent="0.25">
      <c r="A60" s="16">
        <v>131895</v>
      </c>
      <c r="B60" s="16">
        <v>390</v>
      </c>
      <c r="C60" s="16" t="s">
        <v>80</v>
      </c>
      <c r="D60" s="17">
        <v>11.57</v>
      </c>
      <c r="E60" s="16" t="s">
        <v>81</v>
      </c>
    </row>
    <row r="61" spans="1:5" ht="49.5" x14ac:dyDescent="0.25">
      <c r="A61" s="16">
        <v>131896</v>
      </c>
      <c r="B61" s="16">
        <v>414</v>
      </c>
      <c r="C61" s="16" t="s">
        <v>82</v>
      </c>
      <c r="D61" s="17">
        <v>1416.62</v>
      </c>
      <c r="E61" s="22" t="s">
        <v>79</v>
      </c>
    </row>
    <row r="62" spans="1:5" ht="33" x14ac:dyDescent="0.25">
      <c r="A62" s="16">
        <v>131897</v>
      </c>
      <c r="B62" s="16">
        <v>377</v>
      </c>
      <c r="C62" s="16" t="s">
        <v>83</v>
      </c>
      <c r="D62" s="17">
        <v>24</v>
      </c>
      <c r="E62" s="31" t="s">
        <v>84</v>
      </c>
    </row>
    <row r="63" spans="1:5" ht="33" x14ac:dyDescent="0.25">
      <c r="A63" s="16">
        <v>131898</v>
      </c>
      <c r="B63" s="16">
        <v>375</v>
      </c>
      <c r="C63" s="16" t="s">
        <v>85</v>
      </c>
      <c r="D63" s="17">
        <v>4.3499999999999996</v>
      </c>
      <c r="E63" s="31" t="s">
        <v>86</v>
      </c>
    </row>
    <row r="64" spans="1:5" ht="33" x14ac:dyDescent="0.25">
      <c r="A64" s="16">
        <v>131899</v>
      </c>
      <c r="B64" s="16">
        <v>374</v>
      </c>
      <c r="C64" s="16" t="s">
        <v>87</v>
      </c>
      <c r="D64" s="17">
        <v>14.63</v>
      </c>
      <c r="E64" s="31" t="s">
        <v>88</v>
      </c>
    </row>
    <row r="65" spans="1:5" ht="82.5" x14ac:dyDescent="0.25">
      <c r="A65" s="16">
        <v>131900</v>
      </c>
      <c r="B65" s="16">
        <v>425</v>
      </c>
      <c r="C65" s="16" t="s">
        <v>89</v>
      </c>
      <c r="D65" s="17">
        <v>840.14</v>
      </c>
      <c r="E65" s="16" t="s">
        <v>90</v>
      </c>
    </row>
    <row r="66" spans="1:5" ht="82.5" x14ac:dyDescent="0.25">
      <c r="A66" s="16">
        <v>131901</v>
      </c>
      <c r="B66" s="16">
        <v>489</v>
      </c>
      <c r="C66" s="16" t="s">
        <v>91</v>
      </c>
      <c r="D66" s="17">
        <v>663.05</v>
      </c>
      <c r="E66" s="31" t="s">
        <v>92</v>
      </c>
    </row>
    <row r="67" spans="1:5" ht="66" x14ac:dyDescent="0.25">
      <c r="A67" s="16">
        <v>131902</v>
      </c>
      <c r="B67" s="16">
        <v>1611</v>
      </c>
      <c r="C67" s="16" t="s">
        <v>93</v>
      </c>
      <c r="D67" s="17">
        <v>81.36</v>
      </c>
      <c r="E67" s="31" t="s">
        <v>94</v>
      </c>
    </row>
    <row r="68" spans="1:5" ht="49.5" x14ac:dyDescent="0.25">
      <c r="A68" s="16">
        <v>131903</v>
      </c>
      <c r="B68" s="16">
        <v>502</v>
      </c>
      <c r="C68" s="16" t="s">
        <v>95</v>
      </c>
      <c r="D68" s="17">
        <v>1062.69</v>
      </c>
      <c r="E68" s="22" t="s">
        <v>73</v>
      </c>
    </row>
    <row r="69" spans="1:5" ht="49.5" x14ac:dyDescent="0.25">
      <c r="A69" s="16">
        <v>131904</v>
      </c>
      <c r="B69" s="16">
        <v>567</v>
      </c>
      <c r="C69" s="16" t="s">
        <v>96</v>
      </c>
      <c r="D69" s="17">
        <v>1048.25</v>
      </c>
      <c r="E69" s="22" t="s">
        <v>97</v>
      </c>
    </row>
    <row r="70" spans="1:5" ht="115.5" x14ac:dyDescent="0.25">
      <c r="A70" s="16">
        <v>131905</v>
      </c>
      <c r="B70" s="16">
        <v>991</v>
      </c>
      <c r="C70" s="16" t="s">
        <v>98</v>
      </c>
      <c r="D70" s="17">
        <v>3014.68</v>
      </c>
      <c r="E70" s="32" t="s">
        <v>99</v>
      </c>
    </row>
    <row r="71" spans="1:5" ht="33" x14ac:dyDescent="0.25">
      <c r="A71" s="16">
        <v>131906</v>
      </c>
      <c r="B71" s="16">
        <v>649</v>
      </c>
      <c r="C71" s="16" t="s">
        <v>100</v>
      </c>
      <c r="D71" s="17">
        <v>315</v>
      </c>
      <c r="E71" s="16" t="s">
        <v>101</v>
      </c>
    </row>
    <row r="72" spans="1:5" ht="33" x14ac:dyDescent="0.25">
      <c r="A72" s="16">
        <v>131907</v>
      </c>
      <c r="B72" s="16">
        <v>690</v>
      </c>
      <c r="C72" s="20" t="s">
        <v>102</v>
      </c>
      <c r="D72" s="17">
        <v>1430.64</v>
      </c>
      <c r="E72" s="20" t="s">
        <v>103</v>
      </c>
    </row>
    <row r="73" spans="1:5" ht="135" customHeight="1" x14ac:dyDescent="0.25">
      <c r="A73" s="16">
        <v>131908</v>
      </c>
      <c r="B73" s="16">
        <v>234</v>
      </c>
      <c r="C73" s="16" t="s">
        <v>104</v>
      </c>
      <c r="D73" s="17">
        <v>36933.96</v>
      </c>
      <c r="E73" s="33" t="s">
        <v>105</v>
      </c>
    </row>
    <row r="74" spans="1:5" ht="49.5" x14ac:dyDescent="0.25">
      <c r="A74" s="16">
        <v>131909</v>
      </c>
      <c r="B74" s="16">
        <v>1308</v>
      </c>
      <c r="C74" s="16" t="s">
        <v>44</v>
      </c>
      <c r="D74" s="17">
        <v>3.84</v>
      </c>
      <c r="E74" s="16" t="s">
        <v>106</v>
      </c>
    </row>
    <row r="75" spans="1:5" ht="82.5" x14ac:dyDescent="0.25">
      <c r="A75" s="16">
        <v>131910</v>
      </c>
      <c r="B75" s="16">
        <v>14</v>
      </c>
      <c r="C75" s="16" t="s">
        <v>48</v>
      </c>
      <c r="D75" s="17">
        <v>106.92</v>
      </c>
      <c r="E75" s="16" t="s">
        <v>107</v>
      </c>
    </row>
    <row r="76" spans="1:5" ht="36.75" customHeight="1" x14ac:dyDescent="0.25">
      <c r="A76" s="16">
        <v>131911</v>
      </c>
      <c r="B76" s="16">
        <v>1921</v>
      </c>
      <c r="C76" s="20" t="s">
        <v>108</v>
      </c>
      <c r="D76" s="17">
        <v>165</v>
      </c>
      <c r="E76" s="20" t="s">
        <v>109</v>
      </c>
    </row>
    <row r="77" spans="1:5" ht="49.5" x14ac:dyDescent="0.25">
      <c r="A77" s="16">
        <v>131912</v>
      </c>
      <c r="B77" s="16">
        <v>40</v>
      </c>
      <c r="C77" s="16" t="s">
        <v>110</v>
      </c>
      <c r="D77" s="17">
        <v>150</v>
      </c>
      <c r="E77" s="16" t="s">
        <v>111</v>
      </c>
    </row>
    <row r="78" spans="1:5" ht="49.5" x14ac:dyDescent="0.25">
      <c r="A78" s="16">
        <v>131913</v>
      </c>
      <c r="B78" s="16">
        <v>1683</v>
      </c>
      <c r="C78" s="16" t="s">
        <v>112</v>
      </c>
      <c r="D78" s="17">
        <v>4530.75</v>
      </c>
      <c r="E78" s="16" t="s">
        <v>113</v>
      </c>
    </row>
    <row r="79" spans="1:5" ht="33" x14ac:dyDescent="0.25">
      <c r="A79" s="16">
        <v>131914</v>
      </c>
      <c r="B79" s="16">
        <v>1612</v>
      </c>
      <c r="C79" s="16" t="s">
        <v>114</v>
      </c>
      <c r="D79" s="17">
        <v>150</v>
      </c>
      <c r="E79" s="20" t="s">
        <v>115</v>
      </c>
    </row>
    <row r="80" spans="1:5" ht="36" customHeight="1" x14ac:dyDescent="0.25">
      <c r="A80" s="16">
        <v>131915</v>
      </c>
      <c r="B80" s="16">
        <v>1027</v>
      </c>
      <c r="C80" s="16" t="s">
        <v>116</v>
      </c>
      <c r="D80" s="17">
        <v>258.20999999999998</v>
      </c>
      <c r="E80" s="19" t="s">
        <v>117</v>
      </c>
    </row>
    <row r="81" spans="1:5" ht="33" x14ac:dyDescent="0.25">
      <c r="A81" s="16">
        <v>131916</v>
      </c>
      <c r="B81" s="16">
        <v>138</v>
      </c>
      <c r="C81" s="16" t="s">
        <v>118</v>
      </c>
      <c r="D81" s="17">
        <v>2090</v>
      </c>
      <c r="E81" s="16" t="s">
        <v>119</v>
      </c>
    </row>
    <row r="82" spans="1:5" ht="49.5" x14ac:dyDescent="0.25">
      <c r="A82" s="16">
        <v>131917</v>
      </c>
      <c r="B82" s="16">
        <v>144</v>
      </c>
      <c r="C82" s="16" t="s">
        <v>120</v>
      </c>
      <c r="D82" s="17">
        <v>302.19</v>
      </c>
      <c r="E82" s="34" t="s">
        <v>121</v>
      </c>
    </row>
    <row r="83" spans="1:5" ht="82.5" x14ac:dyDescent="0.25">
      <c r="A83" s="16">
        <v>131918</v>
      </c>
      <c r="B83" s="16">
        <v>174</v>
      </c>
      <c r="C83" s="16" t="s">
        <v>122</v>
      </c>
      <c r="D83" s="17">
        <v>100.94</v>
      </c>
      <c r="E83" s="16" t="s">
        <v>123</v>
      </c>
    </row>
    <row r="84" spans="1:5" ht="33" x14ac:dyDescent="0.25">
      <c r="A84" s="16">
        <v>131919</v>
      </c>
      <c r="B84" s="16">
        <v>1566</v>
      </c>
      <c r="C84" s="16" t="s">
        <v>124</v>
      </c>
      <c r="D84" s="17">
        <v>880</v>
      </c>
      <c r="E84" s="16" t="s">
        <v>125</v>
      </c>
    </row>
    <row r="85" spans="1:5" ht="49.5" x14ac:dyDescent="0.25">
      <c r="A85" s="16">
        <v>131920</v>
      </c>
      <c r="B85" s="16">
        <v>235</v>
      </c>
      <c r="C85" s="16" t="s">
        <v>126</v>
      </c>
      <c r="D85" s="17">
        <v>47.06</v>
      </c>
      <c r="E85" s="16" t="s">
        <v>127</v>
      </c>
    </row>
    <row r="86" spans="1:5" ht="66.75" customHeight="1" x14ac:dyDescent="0.25">
      <c r="A86" s="16">
        <v>131921</v>
      </c>
      <c r="B86" s="16">
        <v>253</v>
      </c>
      <c r="C86" s="16" t="s">
        <v>66</v>
      </c>
      <c r="D86" s="17">
        <v>892.13</v>
      </c>
      <c r="E86" s="16" t="s">
        <v>128</v>
      </c>
    </row>
    <row r="87" spans="1:5" ht="33" x14ac:dyDescent="0.25">
      <c r="A87" s="16">
        <v>131922</v>
      </c>
      <c r="B87" s="16">
        <v>439</v>
      </c>
      <c r="C87" s="16" t="s">
        <v>129</v>
      </c>
      <c r="D87" s="17">
        <v>163.89</v>
      </c>
      <c r="E87" s="22" t="s">
        <v>130</v>
      </c>
    </row>
    <row r="88" spans="1:5" ht="33" x14ac:dyDescent="0.25">
      <c r="A88" s="16">
        <v>131923</v>
      </c>
      <c r="B88" s="16">
        <v>260</v>
      </c>
      <c r="C88" s="16" t="s">
        <v>131</v>
      </c>
      <c r="D88" s="17">
        <v>2358.64</v>
      </c>
      <c r="E88" s="16" t="s">
        <v>132</v>
      </c>
    </row>
    <row r="89" spans="1:5" ht="49.5" x14ac:dyDescent="0.25">
      <c r="A89" s="16">
        <v>131924</v>
      </c>
      <c r="B89" s="16">
        <v>293</v>
      </c>
      <c r="C89" s="16" t="s">
        <v>133</v>
      </c>
      <c r="D89" s="17">
        <v>25.28</v>
      </c>
      <c r="E89" s="16" t="s">
        <v>134</v>
      </c>
    </row>
    <row r="90" spans="1:5" ht="33" x14ac:dyDescent="0.25">
      <c r="A90" s="16">
        <v>131925</v>
      </c>
      <c r="B90" s="16">
        <v>332</v>
      </c>
      <c r="C90" s="16" t="s">
        <v>135</v>
      </c>
      <c r="D90" s="17">
        <v>39222.050000000003</v>
      </c>
      <c r="E90" s="16" t="s">
        <v>136</v>
      </c>
    </row>
    <row r="91" spans="1:5" ht="99" x14ac:dyDescent="0.25">
      <c r="A91" s="16">
        <v>131926</v>
      </c>
      <c r="B91" s="16">
        <v>425</v>
      </c>
      <c r="C91" s="16" t="s">
        <v>89</v>
      </c>
      <c r="D91" s="17">
        <v>169.07</v>
      </c>
      <c r="E91" s="16" t="s">
        <v>137</v>
      </c>
    </row>
    <row r="92" spans="1:5" ht="33" x14ac:dyDescent="0.25">
      <c r="A92" s="16">
        <v>131927</v>
      </c>
      <c r="B92" s="16">
        <v>431</v>
      </c>
      <c r="C92" s="16" t="s">
        <v>138</v>
      </c>
      <c r="D92" s="17">
        <v>37</v>
      </c>
      <c r="E92" s="16" t="s">
        <v>139</v>
      </c>
    </row>
    <row r="93" spans="1:5" ht="33" x14ac:dyDescent="0.25">
      <c r="A93" s="16">
        <v>131928</v>
      </c>
      <c r="B93" s="16">
        <v>438</v>
      </c>
      <c r="C93" s="16" t="s">
        <v>140</v>
      </c>
      <c r="D93" s="17">
        <v>29.22</v>
      </c>
      <c r="E93" s="35" t="s">
        <v>141</v>
      </c>
    </row>
    <row r="94" spans="1:5" ht="148.5" customHeight="1" x14ac:dyDescent="0.25">
      <c r="A94" s="16">
        <v>131929</v>
      </c>
      <c r="B94" s="16">
        <v>454</v>
      </c>
      <c r="C94" s="16" t="s">
        <v>142</v>
      </c>
      <c r="D94" s="17">
        <v>74.610000000000014</v>
      </c>
      <c r="E94" s="16" t="s">
        <v>143</v>
      </c>
    </row>
    <row r="95" spans="1:5" ht="98.25" customHeight="1" x14ac:dyDescent="0.25">
      <c r="A95" s="16">
        <v>131930</v>
      </c>
      <c r="B95" s="16">
        <v>489</v>
      </c>
      <c r="C95" s="16" t="s">
        <v>91</v>
      </c>
      <c r="D95" s="17">
        <v>370.12</v>
      </c>
      <c r="E95" s="20" t="s">
        <v>144</v>
      </c>
    </row>
    <row r="96" spans="1:5" ht="49.5" x14ac:dyDescent="0.25">
      <c r="A96" s="16">
        <v>131931</v>
      </c>
      <c r="B96" s="16">
        <v>1611</v>
      </c>
      <c r="C96" s="16" t="s">
        <v>93</v>
      </c>
      <c r="D96" s="17">
        <v>20.82</v>
      </c>
      <c r="E96" s="31" t="s">
        <v>145</v>
      </c>
    </row>
    <row r="97" spans="1:5" ht="49.5" x14ac:dyDescent="0.25">
      <c r="A97" s="16">
        <v>131932</v>
      </c>
      <c r="B97" s="16">
        <v>499</v>
      </c>
      <c r="C97" s="16" t="s">
        <v>146</v>
      </c>
      <c r="D97" s="17">
        <v>1407.94</v>
      </c>
      <c r="E97" s="16" t="s">
        <v>147</v>
      </c>
    </row>
    <row r="98" spans="1:5" ht="33" x14ac:dyDescent="0.25">
      <c r="A98" s="16">
        <v>131933</v>
      </c>
      <c r="B98" s="16">
        <v>506</v>
      </c>
      <c r="C98" s="16" t="s">
        <v>148</v>
      </c>
      <c r="D98" s="17">
        <v>367.55</v>
      </c>
      <c r="E98" s="16" t="s">
        <v>149</v>
      </c>
    </row>
    <row r="99" spans="1:5" ht="33" x14ac:dyDescent="0.25">
      <c r="A99" s="16">
        <v>131934</v>
      </c>
      <c r="B99" s="16">
        <v>508</v>
      </c>
      <c r="C99" s="16" t="s">
        <v>150</v>
      </c>
      <c r="D99" s="17">
        <v>135.88999999999999</v>
      </c>
      <c r="E99" s="16" t="s">
        <v>151</v>
      </c>
    </row>
    <row r="100" spans="1:5" ht="49.5" x14ac:dyDescent="0.25">
      <c r="A100" s="16">
        <v>131935</v>
      </c>
      <c r="B100" s="16">
        <v>2005</v>
      </c>
      <c r="C100" s="16" t="s">
        <v>152</v>
      </c>
      <c r="D100" s="17">
        <v>47.39</v>
      </c>
      <c r="E100" s="16" t="s">
        <v>153</v>
      </c>
    </row>
    <row r="101" spans="1:5" ht="49.5" x14ac:dyDescent="0.25">
      <c r="A101" s="16">
        <v>131936</v>
      </c>
      <c r="B101" s="16">
        <v>591</v>
      </c>
      <c r="C101" s="16" t="s">
        <v>154</v>
      </c>
      <c r="D101" s="17">
        <v>175.66</v>
      </c>
      <c r="E101" s="16" t="s">
        <v>155</v>
      </c>
    </row>
    <row r="102" spans="1:5" ht="33" x14ac:dyDescent="0.25">
      <c r="A102" s="16">
        <v>131937</v>
      </c>
      <c r="B102" s="16">
        <v>1159</v>
      </c>
      <c r="C102" s="16" t="s">
        <v>156</v>
      </c>
      <c r="D102" s="17">
        <v>879</v>
      </c>
      <c r="E102" s="16" t="s">
        <v>157</v>
      </c>
    </row>
    <row r="103" spans="1:5" ht="49.5" x14ac:dyDescent="0.25">
      <c r="A103" s="16">
        <v>131938</v>
      </c>
      <c r="B103" s="16">
        <v>636</v>
      </c>
      <c r="C103" s="16" t="s">
        <v>158</v>
      </c>
      <c r="D103" s="17">
        <v>995.91</v>
      </c>
      <c r="E103" s="36" t="s">
        <v>159</v>
      </c>
    </row>
    <row r="104" spans="1:5" ht="33" x14ac:dyDescent="0.25">
      <c r="A104" s="16">
        <v>131939</v>
      </c>
      <c r="B104" s="16">
        <v>1468</v>
      </c>
      <c r="C104" s="16" t="s">
        <v>160</v>
      </c>
      <c r="D104" s="17">
        <v>16.25</v>
      </c>
      <c r="E104" s="37" t="s">
        <v>161</v>
      </c>
    </row>
    <row r="105" spans="1:5" ht="33" x14ac:dyDescent="0.25">
      <c r="A105" s="16">
        <v>131940</v>
      </c>
      <c r="B105" s="16">
        <v>693</v>
      </c>
      <c r="C105" s="16" t="s">
        <v>162</v>
      </c>
      <c r="D105" s="17">
        <v>190</v>
      </c>
      <c r="E105" s="16" t="s">
        <v>163</v>
      </c>
    </row>
    <row r="106" spans="1:5" ht="49.5" x14ac:dyDescent="0.25">
      <c r="A106" s="16">
        <v>131941</v>
      </c>
      <c r="B106" s="16">
        <v>24</v>
      </c>
      <c r="C106" s="16" t="s">
        <v>50</v>
      </c>
      <c r="D106" s="17">
        <v>604.38</v>
      </c>
      <c r="E106" s="16" t="s">
        <v>164</v>
      </c>
    </row>
    <row r="107" spans="1:5" ht="49.5" x14ac:dyDescent="0.25">
      <c r="A107" s="16">
        <v>131942</v>
      </c>
      <c r="B107" s="16">
        <v>1338</v>
      </c>
      <c r="C107" s="16" t="s">
        <v>165</v>
      </c>
      <c r="D107" s="17">
        <v>93.37</v>
      </c>
      <c r="E107" s="22" t="s">
        <v>79</v>
      </c>
    </row>
    <row r="108" spans="1:5" ht="51.75" customHeight="1" x14ac:dyDescent="0.25">
      <c r="A108" s="16">
        <v>131943</v>
      </c>
      <c r="B108" s="16">
        <v>118</v>
      </c>
      <c r="C108" s="16" t="s">
        <v>166</v>
      </c>
      <c r="D108" s="17">
        <v>221.68</v>
      </c>
      <c r="E108" s="20" t="s">
        <v>167</v>
      </c>
    </row>
    <row r="109" spans="1:5" ht="66" x14ac:dyDescent="0.25">
      <c r="A109" s="16">
        <v>131944</v>
      </c>
      <c r="B109" s="16">
        <v>163</v>
      </c>
      <c r="C109" s="16" t="s">
        <v>168</v>
      </c>
      <c r="D109" s="17">
        <v>7209.52</v>
      </c>
      <c r="E109" s="16" t="s">
        <v>169</v>
      </c>
    </row>
    <row r="110" spans="1:5" ht="33" x14ac:dyDescent="0.25">
      <c r="A110" s="16">
        <v>131945</v>
      </c>
      <c r="B110" s="16">
        <v>171</v>
      </c>
      <c r="C110" s="16" t="s">
        <v>170</v>
      </c>
      <c r="D110" s="17">
        <v>194.18</v>
      </c>
      <c r="E110" s="16" t="s">
        <v>171</v>
      </c>
    </row>
    <row r="111" spans="1:5" ht="33" x14ac:dyDescent="0.25">
      <c r="A111" s="16">
        <v>131946</v>
      </c>
      <c r="B111" s="16">
        <v>1034</v>
      </c>
      <c r="C111" s="16" t="s">
        <v>172</v>
      </c>
      <c r="D111" s="17">
        <v>25.45</v>
      </c>
      <c r="E111" s="16" t="s">
        <v>173</v>
      </c>
    </row>
    <row r="112" spans="1:5" ht="33" x14ac:dyDescent="0.25">
      <c r="A112" s="16">
        <v>131947</v>
      </c>
      <c r="B112" s="16">
        <v>271</v>
      </c>
      <c r="C112" s="16" t="s">
        <v>174</v>
      </c>
      <c r="D112" s="17">
        <v>158.41</v>
      </c>
      <c r="E112" s="16" t="s">
        <v>175</v>
      </c>
    </row>
    <row r="113" spans="1:5" ht="33" x14ac:dyDescent="0.25">
      <c r="A113" s="16">
        <v>131948</v>
      </c>
      <c r="B113" s="16">
        <v>1807</v>
      </c>
      <c r="C113" s="16" t="s">
        <v>176</v>
      </c>
      <c r="D113" s="17">
        <v>14</v>
      </c>
      <c r="E113" s="16" t="s">
        <v>177</v>
      </c>
    </row>
    <row r="114" spans="1:5" ht="49.5" x14ac:dyDescent="0.25">
      <c r="A114" s="16">
        <v>131949</v>
      </c>
      <c r="B114" s="16">
        <v>295</v>
      </c>
      <c r="C114" s="16" t="s">
        <v>178</v>
      </c>
      <c r="D114" s="17">
        <v>254.12</v>
      </c>
      <c r="E114" s="16" t="s">
        <v>179</v>
      </c>
    </row>
    <row r="115" spans="1:5" ht="33" x14ac:dyDescent="0.25">
      <c r="A115" s="16">
        <v>131951</v>
      </c>
      <c r="B115" s="16">
        <v>1534</v>
      </c>
      <c r="C115" s="16" t="s">
        <v>180</v>
      </c>
      <c r="D115" s="17">
        <v>1999</v>
      </c>
      <c r="E115" s="16" t="s">
        <v>181</v>
      </c>
    </row>
    <row r="116" spans="1:5" ht="99" x14ac:dyDescent="0.25">
      <c r="A116" s="16">
        <v>131952</v>
      </c>
      <c r="B116" s="16">
        <v>2005</v>
      </c>
      <c r="C116" s="16" t="s">
        <v>152</v>
      </c>
      <c r="D116" s="17">
        <v>484.83000000000004</v>
      </c>
      <c r="E116" s="16" t="s">
        <v>182</v>
      </c>
    </row>
    <row r="117" spans="1:5" ht="49.5" x14ac:dyDescent="0.25">
      <c r="A117" s="16">
        <v>131953</v>
      </c>
      <c r="B117" s="16">
        <v>1468</v>
      </c>
      <c r="C117" s="16" t="s">
        <v>160</v>
      </c>
      <c r="D117" s="17">
        <v>32.5</v>
      </c>
      <c r="E117" s="37" t="s">
        <v>183</v>
      </c>
    </row>
    <row r="118" spans="1:5" ht="82.5" x14ac:dyDescent="0.25">
      <c r="A118" s="16">
        <v>131955</v>
      </c>
      <c r="B118" s="16">
        <v>690</v>
      </c>
      <c r="C118" s="16" t="s">
        <v>184</v>
      </c>
      <c r="D118" s="17">
        <v>87.87</v>
      </c>
      <c r="E118" s="16" t="s">
        <v>185</v>
      </c>
    </row>
    <row r="119" spans="1:5" ht="49.5" x14ac:dyDescent="0.25">
      <c r="A119" s="16">
        <v>131956</v>
      </c>
      <c r="B119" s="16">
        <v>22</v>
      </c>
      <c r="C119" s="16" t="s">
        <v>186</v>
      </c>
      <c r="D119" s="17">
        <v>54.95</v>
      </c>
      <c r="E119" s="16" t="s">
        <v>187</v>
      </c>
    </row>
    <row r="120" spans="1:5" ht="117" customHeight="1" x14ac:dyDescent="0.25">
      <c r="A120" s="16">
        <v>131957</v>
      </c>
      <c r="B120" s="16">
        <v>24</v>
      </c>
      <c r="C120" s="16" t="s">
        <v>50</v>
      </c>
      <c r="D120" s="17">
        <v>194.54000000000002</v>
      </c>
      <c r="E120" s="16" t="s">
        <v>188</v>
      </c>
    </row>
    <row r="121" spans="1:5" ht="35.25" customHeight="1" x14ac:dyDescent="0.25">
      <c r="A121" s="16">
        <v>131958</v>
      </c>
      <c r="B121" s="16">
        <v>29</v>
      </c>
      <c r="C121" s="16" t="s">
        <v>189</v>
      </c>
      <c r="D121" s="17">
        <v>3353.82</v>
      </c>
      <c r="E121" s="16" t="s">
        <v>190</v>
      </c>
    </row>
    <row r="122" spans="1:5" ht="82.5" x14ac:dyDescent="0.25">
      <c r="A122" s="16">
        <v>131959</v>
      </c>
      <c r="B122" s="16">
        <v>1199</v>
      </c>
      <c r="C122" s="16" t="s">
        <v>191</v>
      </c>
      <c r="D122" s="17">
        <v>1301.8</v>
      </c>
      <c r="E122" s="16" t="s">
        <v>192</v>
      </c>
    </row>
    <row r="123" spans="1:5" ht="33" x14ac:dyDescent="0.25">
      <c r="A123" s="16">
        <v>131960</v>
      </c>
      <c r="B123" s="16">
        <v>588</v>
      </c>
      <c r="C123" s="16" t="s">
        <v>76</v>
      </c>
      <c r="D123" s="17">
        <v>53.93</v>
      </c>
      <c r="E123" s="16" t="s">
        <v>193</v>
      </c>
    </row>
    <row r="124" spans="1:5" ht="33" x14ac:dyDescent="0.25">
      <c r="A124" s="16">
        <v>131961</v>
      </c>
      <c r="B124" s="16">
        <v>2002</v>
      </c>
      <c r="C124" s="16" t="s">
        <v>194</v>
      </c>
      <c r="D124" s="17">
        <v>15575.4</v>
      </c>
      <c r="E124" s="16" t="s">
        <v>195</v>
      </c>
    </row>
    <row r="125" spans="1:5" ht="49.5" x14ac:dyDescent="0.25">
      <c r="A125" s="16">
        <v>131962</v>
      </c>
      <c r="B125" s="16">
        <v>1611</v>
      </c>
      <c r="C125" s="16" t="s">
        <v>93</v>
      </c>
      <c r="D125" s="17">
        <v>20.94</v>
      </c>
      <c r="E125" s="31" t="s">
        <v>196</v>
      </c>
    </row>
    <row r="126" spans="1:5" ht="33" x14ac:dyDescent="0.25">
      <c r="A126" s="16">
        <v>131963</v>
      </c>
      <c r="B126" s="16">
        <v>674</v>
      </c>
      <c r="C126" s="16" t="s">
        <v>197</v>
      </c>
      <c r="D126" s="17">
        <v>2.2999999999999998</v>
      </c>
      <c r="E126" s="16" t="s">
        <v>198</v>
      </c>
    </row>
    <row r="127" spans="1:5" ht="99" x14ac:dyDescent="0.25">
      <c r="A127" s="16">
        <v>131964</v>
      </c>
      <c r="B127" s="16">
        <v>679</v>
      </c>
      <c r="C127" s="16" t="s">
        <v>199</v>
      </c>
      <c r="D127" s="17">
        <v>3515.8900000000003</v>
      </c>
      <c r="E127" s="16" t="s">
        <v>200</v>
      </c>
    </row>
    <row r="128" spans="1:5" ht="49.5" x14ac:dyDescent="0.25">
      <c r="A128" s="16">
        <v>131965</v>
      </c>
      <c r="B128" s="16">
        <v>17</v>
      </c>
      <c r="C128" s="16" t="s">
        <v>46</v>
      </c>
      <c r="D128" s="17">
        <v>840.37</v>
      </c>
      <c r="E128" s="22" t="s">
        <v>201</v>
      </c>
    </row>
    <row r="129" spans="1:5" ht="33" x14ac:dyDescent="0.25">
      <c r="A129" s="16">
        <v>131966</v>
      </c>
      <c r="B129" s="16">
        <v>24</v>
      </c>
      <c r="C129" s="16" t="s">
        <v>50</v>
      </c>
      <c r="D129" s="17">
        <v>622.91999999999996</v>
      </c>
      <c r="E129" s="20" t="s">
        <v>202</v>
      </c>
    </row>
    <row r="130" spans="1:5" ht="49.5" x14ac:dyDescent="0.25">
      <c r="A130" s="16">
        <v>131967</v>
      </c>
      <c r="B130" s="16">
        <v>1855</v>
      </c>
      <c r="C130" s="16" t="s">
        <v>203</v>
      </c>
      <c r="D130" s="17">
        <v>716.98</v>
      </c>
      <c r="E130" s="22" t="s">
        <v>79</v>
      </c>
    </row>
    <row r="131" spans="1:5" ht="33" x14ac:dyDescent="0.25">
      <c r="A131" s="16">
        <v>131968</v>
      </c>
      <c r="B131" s="16">
        <v>1612</v>
      </c>
      <c r="C131" s="16" t="s">
        <v>114</v>
      </c>
      <c r="D131" s="17">
        <v>123.24</v>
      </c>
      <c r="E131" s="20" t="s">
        <v>115</v>
      </c>
    </row>
    <row r="132" spans="1:5" ht="132" x14ac:dyDescent="0.25">
      <c r="A132" s="16">
        <v>131970</v>
      </c>
      <c r="B132" s="16">
        <v>1947</v>
      </c>
      <c r="C132" s="16" t="s">
        <v>204</v>
      </c>
      <c r="D132" s="17">
        <v>20146.599999999999</v>
      </c>
      <c r="E132" s="22" t="s">
        <v>205</v>
      </c>
    </row>
    <row r="133" spans="1:5" ht="99" x14ac:dyDescent="0.25">
      <c r="A133" s="16">
        <v>131971</v>
      </c>
      <c r="B133" s="16">
        <v>1264</v>
      </c>
      <c r="C133" s="16" t="s">
        <v>206</v>
      </c>
      <c r="D133" s="17">
        <v>3069.77</v>
      </c>
      <c r="E133" s="16" t="s">
        <v>207</v>
      </c>
    </row>
    <row r="134" spans="1:5" ht="49.5" x14ac:dyDescent="0.25">
      <c r="A134" s="16">
        <v>131972</v>
      </c>
      <c r="B134" s="16">
        <v>236</v>
      </c>
      <c r="C134" s="16" t="s">
        <v>208</v>
      </c>
      <c r="D134" s="17">
        <v>318.20999999999998</v>
      </c>
      <c r="E134" s="22" t="s">
        <v>79</v>
      </c>
    </row>
    <row r="135" spans="1:5" ht="49.5" x14ac:dyDescent="0.25">
      <c r="A135" s="16">
        <v>131973</v>
      </c>
      <c r="B135" s="16">
        <v>264</v>
      </c>
      <c r="C135" s="16" t="s">
        <v>70</v>
      </c>
      <c r="D135" s="17">
        <v>930.02</v>
      </c>
      <c r="E135" s="16" t="s">
        <v>209</v>
      </c>
    </row>
    <row r="136" spans="1:5" ht="49.5" x14ac:dyDescent="0.25">
      <c r="A136" s="16">
        <v>131975</v>
      </c>
      <c r="B136" s="16">
        <v>349</v>
      </c>
      <c r="C136" s="16" t="s">
        <v>210</v>
      </c>
      <c r="D136" s="17">
        <v>7563.14</v>
      </c>
      <c r="E136" s="19" t="s">
        <v>211</v>
      </c>
    </row>
    <row r="137" spans="1:5" ht="33" x14ac:dyDescent="0.25">
      <c r="A137" s="16">
        <v>131976</v>
      </c>
      <c r="B137" s="16">
        <v>438</v>
      </c>
      <c r="C137" s="16" t="s">
        <v>140</v>
      </c>
      <c r="D137" s="17">
        <v>63.120000000000005</v>
      </c>
      <c r="E137" s="35" t="s">
        <v>212</v>
      </c>
    </row>
    <row r="138" spans="1:5" ht="49.5" x14ac:dyDescent="0.25">
      <c r="A138" s="16">
        <v>131978</v>
      </c>
      <c r="B138" s="16">
        <v>1611</v>
      </c>
      <c r="C138" s="16" t="s">
        <v>93</v>
      </c>
      <c r="D138" s="17">
        <v>20.82</v>
      </c>
      <c r="E138" s="31" t="s">
        <v>145</v>
      </c>
    </row>
    <row r="139" spans="1:5" ht="115.5" x14ac:dyDescent="0.25">
      <c r="A139" s="16">
        <v>131979</v>
      </c>
      <c r="B139" s="16">
        <v>1099</v>
      </c>
      <c r="C139" s="16" t="s">
        <v>213</v>
      </c>
      <c r="D139" s="17">
        <v>641.75</v>
      </c>
      <c r="E139" s="22" t="s">
        <v>214</v>
      </c>
    </row>
    <row r="140" spans="1:5" ht="49.5" x14ac:dyDescent="0.25">
      <c r="A140" s="16">
        <v>131980</v>
      </c>
      <c r="B140" s="16">
        <v>530</v>
      </c>
      <c r="C140" s="16" t="s">
        <v>215</v>
      </c>
      <c r="D140" s="17">
        <v>2301.08</v>
      </c>
      <c r="E140" s="22" t="s">
        <v>216</v>
      </c>
    </row>
    <row r="141" spans="1:5" ht="49.5" x14ac:dyDescent="0.25">
      <c r="A141" s="16">
        <v>131981</v>
      </c>
      <c r="B141" s="16">
        <v>1257</v>
      </c>
      <c r="C141" s="16" t="s">
        <v>217</v>
      </c>
      <c r="D141" s="17">
        <v>14.7</v>
      </c>
      <c r="E141" s="22" t="s">
        <v>218</v>
      </c>
    </row>
    <row r="142" spans="1:5" ht="33" x14ac:dyDescent="0.25">
      <c r="A142" s="16">
        <v>131983</v>
      </c>
      <c r="B142" s="16">
        <v>1802</v>
      </c>
      <c r="C142" s="16" t="s">
        <v>219</v>
      </c>
      <c r="D142" s="17">
        <v>436.08</v>
      </c>
      <c r="E142" s="38" t="s">
        <v>220</v>
      </c>
    </row>
    <row r="143" spans="1:5" ht="49.5" x14ac:dyDescent="0.25">
      <c r="A143" s="16">
        <v>131984</v>
      </c>
      <c r="B143" s="16">
        <v>662</v>
      </c>
      <c r="C143" s="16" t="s">
        <v>221</v>
      </c>
      <c r="D143" s="17">
        <v>1613.31</v>
      </c>
      <c r="E143" s="22" t="s">
        <v>79</v>
      </c>
    </row>
    <row r="144" spans="1:5" ht="49.5" x14ac:dyDescent="0.25">
      <c r="A144" s="16">
        <v>131986</v>
      </c>
      <c r="B144" s="16">
        <v>691</v>
      </c>
      <c r="C144" s="16" t="s">
        <v>222</v>
      </c>
      <c r="D144" s="17">
        <v>4110.8500000000004</v>
      </c>
      <c r="E144" s="19" t="s">
        <v>211</v>
      </c>
    </row>
    <row r="145" spans="1:5" ht="33" x14ac:dyDescent="0.25">
      <c r="A145" s="16">
        <v>131987</v>
      </c>
      <c r="B145" s="16">
        <v>1</v>
      </c>
      <c r="C145" s="16" t="s">
        <v>223</v>
      </c>
      <c r="D145" s="17">
        <v>102.9</v>
      </c>
      <c r="E145" s="16" t="s">
        <v>224</v>
      </c>
    </row>
    <row r="146" spans="1:5" ht="49.5" x14ac:dyDescent="0.25">
      <c r="A146" s="16">
        <v>131988</v>
      </c>
      <c r="B146" s="16">
        <v>4</v>
      </c>
      <c r="C146" s="16" t="s">
        <v>225</v>
      </c>
      <c r="D146" s="17">
        <v>253</v>
      </c>
      <c r="E146" s="16" t="s">
        <v>226</v>
      </c>
    </row>
    <row r="147" spans="1:5" ht="49.5" x14ac:dyDescent="0.25">
      <c r="A147" s="16">
        <v>131989</v>
      </c>
      <c r="B147" s="16">
        <v>17</v>
      </c>
      <c r="C147" s="16" t="s">
        <v>46</v>
      </c>
      <c r="D147" s="17">
        <v>718.04</v>
      </c>
      <c r="E147" s="22" t="s">
        <v>227</v>
      </c>
    </row>
    <row r="148" spans="1:5" ht="132" x14ac:dyDescent="0.25">
      <c r="A148" s="16">
        <v>131990</v>
      </c>
      <c r="B148" s="16">
        <v>14</v>
      </c>
      <c r="C148" s="16" t="s">
        <v>48</v>
      </c>
      <c r="D148" s="17">
        <v>664.74</v>
      </c>
      <c r="E148" s="16" t="s">
        <v>228</v>
      </c>
    </row>
    <row r="149" spans="1:5" ht="49.5" x14ac:dyDescent="0.25">
      <c r="A149" s="16">
        <v>131991</v>
      </c>
      <c r="B149" s="16">
        <v>1707</v>
      </c>
      <c r="C149" s="16" t="s">
        <v>229</v>
      </c>
      <c r="D149" s="17">
        <v>399.99</v>
      </c>
      <c r="E149" s="16" t="s">
        <v>230</v>
      </c>
    </row>
    <row r="150" spans="1:5" ht="49.5" x14ac:dyDescent="0.25">
      <c r="A150" s="16">
        <v>131992</v>
      </c>
      <c r="B150" s="16">
        <v>55</v>
      </c>
      <c r="C150" s="16" t="s">
        <v>54</v>
      </c>
      <c r="D150" s="17">
        <v>137.97999999999999</v>
      </c>
      <c r="E150" s="16" t="s">
        <v>231</v>
      </c>
    </row>
    <row r="151" spans="1:5" ht="33" x14ac:dyDescent="0.25">
      <c r="A151" s="16">
        <v>131993</v>
      </c>
      <c r="B151" s="16">
        <v>1256</v>
      </c>
      <c r="C151" s="16" t="s">
        <v>232</v>
      </c>
      <c r="D151" s="17">
        <v>1026.4000000000001</v>
      </c>
      <c r="E151" s="16" t="s">
        <v>233</v>
      </c>
    </row>
    <row r="152" spans="1:5" ht="35.25" customHeight="1" x14ac:dyDescent="0.25">
      <c r="A152" s="16">
        <v>131994</v>
      </c>
      <c r="B152" s="16">
        <v>71</v>
      </c>
      <c r="C152" s="16" t="s">
        <v>234</v>
      </c>
      <c r="D152" s="17">
        <v>75</v>
      </c>
      <c r="E152" s="16" t="s">
        <v>235</v>
      </c>
    </row>
    <row r="153" spans="1:5" ht="33" x14ac:dyDescent="0.25">
      <c r="A153" s="16">
        <v>131995</v>
      </c>
      <c r="B153" s="16">
        <v>1612</v>
      </c>
      <c r="C153" s="16" t="s">
        <v>114</v>
      </c>
      <c r="D153" s="17">
        <v>150</v>
      </c>
      <c r="E153" s="20" t="s">
        <v>236</v>
      </c>
    </row>
    <row r="154" spans="1:5" ht="33" x14ac:dyDescent="0.25">
      <c r="A154" s="16">
        <v>131996</v>
      </c>
      <c r="B154" s="16">
        <v>100</v>
      </c>
      <c r="C154" s="16" t="s">
        <v>237</v>
      </c>
      <c r="D154" s="17">
        <v>266.88</v>
      </c>
      <c r="E154" s="16" t="s">
        <v>238</v>
      </c>
    </row>
    <row r="155" spans="1:5" ht="32.25" customHeight="1" x14ac:dyDescent="0.25">
      <c r="A155" s="16">
        <v>131997</v>
      </c>
      <c r="B155" s="16">
        <v>144</v>
      </c>
      <c r="C155" s="16" t="s">
        <v>120</v>
      </c>
      <c r="D155" s="17">
        <v>8000</v>
      </c>
      <c r="E155" s="16" t="s">
        <v>239</v>
      </c>
    </row>
    <row r="156" spans="1:5" ht="49.5" x14ac:dyDescent="0.25">
      <c r="A156" s="16">
        <v>131998</v>
      </c>
      <c r="B156" s="16">
        <v>160</v>
      </c>
      <c r="C156" s="16" t="s">
        <v>240</v>
      </c>
      <c r="D156" s="17">
        <v>3734.35</v>
      </c>
      <c r="E156" s="16" t="s">
        <v>241</v>
      </c>
    </row>
    <row r="157" spans="1:5" ht="66" x14ac:dyDescent="0.25">
      <c r="A157" s="16">
        <v>131999</v>
      </c>
      <c r="B157" s="16">
        <v>174</v>
      </c>
      <c r="C157" s="16" t="s">
        <v>122</v>
      </c>
      <c r="D157" s="17">
        <v>163.84</v>
      </c>
      <c r="E157" s="16" t="s">
        <v>242</v>
      </c>
    </row>
    <row r="158" spans="1:5" ht="165" x14ac:dyDescent="0.25">
      <c r="A158" s="16">
        <v>132000</v>
      </c>
      <c r="B158" s="16">
        <v>1034</v>
      </c>
      <c r="C158" s="16" t="s">
        <v>172</v>
      </c>
      <c r="D158" s="17">
        <v>205.64999999999998</v>
      </c>
      <c r="E158" s="16" t="s">
        <v>243</v>
      </c>
    </row>
    <row r="159" spans="1:5" ht="34.5" customHeight="1" x14ac:dyDescent="0.25">
      <c r="A159" s="16">
        <v>132001</v>
      </c>
      <c r="B159" s="16">
        <v>253</v>
      </c>
      <c r="C159" s="16" t="s">
        <v>66</v>
      </c>
      <c r="D159" s="17">
        <v>135.6</v>
      </c>
      <c r="E159" s="16" t="s">
        <v>244</v>
      </c>
    </row>
    <row r="160" spans="1:5" ht="99" x14ac:dyDescent="0.25">
      <c r="A160" s="16">
        <v>132002</v>
      </c>
      <c r="B160" s="16">
        <v>1807</v>
      </c>
      <c r="C160" s="16" t="s">
        <v>176</v>
      </c>
      <c r="D160" s="17">
        <v>324.98</v>
      </c>
      <c r="E160" s="16" t="s">
        <v>245</v>
      </c>
    </row>
    <row r="161" spans="1:5" ht="33" x14ac:dyDescent="0.25">
      <c r="A161" s="16">
        <v>132003</v>
      </c>
      <c r="B161" s="16">
        <v>291</v>
      </c>
      <c r="C161" s="16" t="s">
        <v>246</v>
      </c>
      <c r="D161" s="17">
        <v>672</v>
      </c>
      <c r="E161" s="16" t="s">
        <v>247</v>
      </c>
    </row>
    <row r="162" spans="1:5" ht="33" x14ac:dyDescent="0.25">
      <c r="A162" s="16">
        <v>132004</v>
      </c>
      <c r="B162" s="16">
        <v>305</v>
      </c>
      <c r="C162" s="16" t="s">
        <v>248</v>
      </c>
      <c r="D162" s="17">
        <v>958.08</v>
      </c>
      <c r="E162" s="16" t="s">
        <v>249</v>
      </c>
    </row>
    <row r="163" spans="1:5" ht="33" x14ac:dyDescent="0.25">
      <c r="A163" s="16">
        <v>132005</v>
      </c>
      <c r="B163" s="16">
        <v>332</v>
      </c>
      <c r="C163" s="16" t="s">
        <v>135</v>
      </c>
      <c r="D163" s="17">
        <v>17621.099999999999</v>
      </c>
      <c r="E163" s="16" t="s">
        <v>136</v>
      </c>
    </row>
    <row r="164" spans="1:5" ht="33" x14ac:dyDescent="0.25">
      <c r="A164" s="16">
        <v>132006</v>
      </c>
      <c r="B164" s="16">
        <v>1741</v>
      </c>
      <c r="C164" s="16" t="s">
        <v>250</v>
      </c>
      <c r="D164" s="17">
        <v>1269.99</v>
      </c>
      <c r="E164" s="16" t="s">
        <v>251</v>
      </c>
    </row>
    <row r="165" spans="1:5" ht="33" x14ac:dyDescent="0.25">
      <c r="A165" s="16">
        <v>132007</v>
      </c>
      <c r="B165" s="16">
        <v>381</v>
      </c>
      <c r="C165" s="16" t="s">
        <v>252</v>
      </c>
      <c r="D165" s="17">
        <v>1752.97</v>
      </c>
      <c r="E165" s="19" t="s">
        <v>253</v>
      </c>
    </row>
    <row r="166" spans="1:5" ht="199.5" customHeight="1" x14ac:dyDescent="0.25">
      <c r="A166" s="16">
        <v>132008</v>
      </c>
      <c r="B166" s="16">
        <v>425</v>
      </c>
      <c r="C166" s="16" t="s">
        <v>89</v>
      </c>
      <c r="D166" s="17">
        <v>120.84</v>
      </c>
      <c r="E166" s="16" t="s">
        <v>254</v>
      </c>
    </row>
    <row r="167" spans="1:5" ht="50.25" customHeight="1" x14ac:dyDescent="0.25">
      <c r="A167" s="16">
        <v>132009</v>
      </c>
      <c r="B167" s="16">
        <v>1407</v>
      </c>
      <c r="C167" s="16" t="s">
        <v>255</v>
      </c>
      <c r="D167" s="17">
        <v>1196.52</v>
      </c>
      <c r="E167" s="20" t="s">
        <v>256</v>
      </c>
    </row>
    <row r="168" spans="1:5" ht="166.5" customHeight="1" x14ac:dyDescent="0.25">
      <c r="A168" s="16">
        <v>132010</v>
      </c>
      <c r="B168" s="16">
        <v>454</v>
      </c>
      <c r="C168" s="16" t="s">
        <v>142</v>
      </c>
      <c r="D168" s="17">
        <v>279.77000000000004</v>
      </c>
      <c r="E168" s="16" t="s">
        <v>257</v>
      </c>
    </row>
    <row r="169" spans="1:5" ht="82.5" x14ac:dyDescent="0.25">
      <c r="A169" s="16">
        <v>132011</v>
      </c>
      <c r="B169" s="16">
        <v>455</v>
      </c>
      <c r="C169" s="16" t="s">
        <v>258</v>
      </c>
      <c r="D169" s="17">
        <v>911.55</v>
      </c>
      <c r="E169" s="22" t="s">
        <v>259</v>
      </c>
    </row>
    <row r="170" spans="1:5" ht="49.5" x14ac:dyDescent="0.25">
      <c r="A170" s="16">
        <v>132012</v>
      </c>
      <c r="B170" s="16">
        <v>481</v>
      </c>
      <c r="C170" s="16" t="s">
        <v>260</v>
      </c>
      <c r="D170" s="17">
        <v>135.63999999999999</v>
      </c>
      <c r="E170" s="38" t="s">
        <v>261</v>
      </c>
    </row>
    <row r="171" spans="1:5" ht="49.5" x14ac:dyDescent="0.25">
      <c r="A171" s="16">
        <v>132013</v>
      </c>
      <c r="B171" s="16">
        <v>1611</v>
      </c>
      <c r="C171" s="16" t="s">
        <v>93</v>
      </c>
      <c r="D171" s="17">
        <v>13.88</v>
      </c>
      <c r="E171" s="31" t="s">
        <v>262</v>
      </c>
    </row>
    <row r="172" spans="1:5" ht="49.5" x14ac:dyDescent="0.25">
      <c r="A172" s="16">
        <v>132014</v>
      </c>
      <c r="B172" s="16">
        <v>507</v>
      </c>
      <c r="C172" s="16" t="s">
        <v>263</v>
      </c>
      <c r="D172" s="17">
        <v>124.95</v>
      </c>
      <c r="E172" s="16" t="s">
        <v>264</v>
      </c>
    </row>
    <row r="173" spans="1:5" ht="49.5" x14ac:dyDescent="0.25">
      <c r="A173" s="16">
        <v>132015</v>
      </c>
      <c r="B173" s="16">
        <v>2005</v>
      </c>
      <c r="C173" s="16" t="s">
        <v>152</v>
      </c>
      <c r="D173" s="17">
        <v>106.77</v>
      </c>
      <c r="E173" s="16" t="s">
        <v>265</v>
      </c>
    </row>
    <row r="174" spans="1:5" ht="49.5" x14ac:dyDescent="0.25">
      <c r="A174" s="16">
        <v>132016</v>
      </c>
      <c r="B174" s="16">
        <v>1479</v>
      </c>
      <c r="C174" s="16" t="s">
        <v>266</v>
      </c>
      <c r="D174" s="17">
        <v>180</v>
      </c>
      <c r="E174" s="16" t="s">
        <v>267</v>
      </c>
    </row>
    <row r="175" spans="1:5" ht="49.5" x14ac:dyDescent="0.25">
      <c r="A175" s="16">
        <v>132017</v>
      </c>
      <c r="B175" s="16">
        <v>585</v>
      </c>
      <c r="C175" s="16" t="s">
        <v>268</v>
      </c>
      <c r="D175" s="17">
        <v>699.57</v>
      </c>
      <c r="E175" s="38" t="s">
        <v>269</v>
      </c>
    </row>
    <row r="176" spans="1:5" ht="49.5" x14ac:dyDescent="0.25">
      <c r="A176" s="16">
        <v>132018</v>
      </c>
      <c r="B176" s="16">
        <v>1493</v>
      </c>
      <c r="C176" s="16" t="s">
        <v>270</v>
      </c>
      <c r="D176" s="17">
        <v>525</v>
      </c>
      <c r="E176" s="22" t="s">
        <v>271</v>
      </c>
    </row>
    <row r="177" spans="1:5" ht="49.5" x14ac:dyDescent="0.25">
      <c r="A177" s="16">
        <v>132019</v>
      </c>
      <c r="B177" s="16">
        <v>591</v>
      </c>
      <c r="C177" s="16" t="s">
        <v>154</v>
      </c>
      <c r="D177" s="17">
        <v>176.44</v>
      </c>
      <c r="E177" s="16" t="s">
        <v>272</v>
      </c>
    </row>
    <row r="178" spans="1:5" ht="49.5" x14ac:dyDescent="0.25">
      <c r="A178" s="16">
        <v>132020</v>
      </c>
      <c r="B178" s="16">
        <v>1282</v>
      </c>
      <c r="C178" s="16" t="s">
        <v>273</v>
      </c>
      <c r="D178" s="17">
        <v>295</v>
      </c>
      <c r="E178" s="16" t="s">
        <v>274</v>
      </c>
    </row>
    <row r="179" spans="1:5" ht="34.5" customHeight="1" x14ac:dyDescent="0.25">
      <c r="A179" s="16">
        <v>132021</v>
      </c>
      <c r="B179" s="16">
        <v>614</v>
      </c>
      <c r="C179" s="16" t="s">
        <v>275</v>
      </c>
      <c r="D179" s="17">
        <v>248</v>
      </c>
      <c r="E179" s="16" t="s">
        <v>276</v>
      </c>
    </row>
    <row r="180" spans="1:5" ht="33" x14ac:dyDescent="0.25">
      <c r="A180" s="16">
        <v>132022</v>
      </c>
      <c r="B180" s="16">
        <v>1159</v>
      </c>
      <c r="C180" s="16" t="s">
        <v>156</v>
      </c>
      <c r="D180" s="17">
        <v>565</v>
      </c>
      <c r="E180" s="16" t="s">
        <v>277</v>
      </c>
    </row>
    <row r="181" spans="1:5" ht="49.5" x14ac:dyDescent="0.25">
      <c r="A181" s="16">
        <v>132023</v>
      </c>
      <c r="B181" s="16">
        <v>1266</v>
      </c>
      <c r="C181" s="16" t="s">
        <v>278</v>
      </c>
      <c r="D181" s="17">
        <v>330.6</v>
      </c>
      <c r="E181" s="16" t="s">
        <v>279</v>
      </c>
    </row>
    <row r="182" spans="1:5" ht="33" x14ac:dyDescent="0.25">
      <c r="A182" s="16">
        <v>132024</v>
      </c>
      <c r="B182" s="16">
        <v>649</v>
      </c>
      <c r="C182" s="16" t="s">
        <v>100</v>
      </c>
      <c r="D182" s="17">
        <v>59</v>
      </c>
      <c r="E182" s="16" t="s">
        <v>280</v>
      </c>
    </row>
    <row r="183" spans="1:5" ht="49.5" x14ac:dyDescent="0.25">
      <c r="A183" s="16">
        <v>132025</v>
      </c>
      <c r="B183" s="16">
        <v>662</v>
      </c>
      <c r="C183" s="16" t="s">
        <v>221</v>
      </c>
      <c r="D183" s="17">
        <v>69.25</v>
      </c>
      <c r="E183" s="22" t="s">
        <v>281</v>
      </c>
    </row>
    <row r="184" spans="1:5" ht="49.5" x14ac:dyDescent="0.25">
      <c r="A184" s="16">
        <v>132026</v>
      </c>
      <c r="B184" s="16">
        <v>1567</v>
      </c>
      <c r="C184" s="16" t="s">
        <v>282</v>
      </c>
      <c r="D184" s="17">
        <v>981</v>
      </c>
      <c r="E184" s="16" t="s">
        <v>283</v>
      </c>
    </row>
    <row r="185" spans="1:5" ht="115.5" x14ac:dyDescent="0.25">
      <c r="A185" s="16">
        <v>132027</v>
      </c>
      <c r="B185" s="16">
        <v>674</v>
      </c>
      <c r="C185" s="16" t="s">
        <v>197</v>
      </c>
      <c r="D185" s="17">
        <v>480</v>
      </c>
      <c r="E185" s="16" t="s">
        <v>284</v>
      </c>
    </row>
    <row r="186" spans="1:5" ht="33" x14ac:dyDescent="0.25">
      <c r="A186" s="16">
        <v>132028</v>
      </c>
      <c r="B186" s="16">
        <v>24</v>
      </c>
      <c r="C186" s="16" t="s">
        <v>50</v>
      </c>
      <c r="D186" s="17">
        <v>616.74</v>
      </c>
      <c r="E186" s="20" t="s">
        <v>285</v>
      </c>
    </row>
    <row r="187" spans="1:5" ht="82.5" x14ac:dyDescent="0.25">
      <c r="A187" s="16">
        <v>132029</v>
      </c>
      <c r="B187" s="16">
        <v>86</v>
      </c>
      <c r="C187" s="16" t="s">
        <v>286</v>
      </c>
      <c r="D187" s="17">
        <v>2527.2399999999998</v>
      </c>
      <c r="E187" s="20" t="s">
        <v>287</v>
      </c>
    </row>
    <row r="188" spans="1:5" ht="49.5" x14ac:dyDescent="0.25">
      <c r="A188" s="16">
        <v>132030</v>
      </c>
      <c r="B188" s="16">
        <v>1027</v>
      </c>
      <c r="C188" s="16" t="s">
        <v>116</v>
      </c>
      <c r="D188" s="17">
        <v>246.02</v>
      </c>
      <c r="E188" s="19" t="s">
        <v>288</v>
      </c>
    </row>
    <row r="189" spans="1:5" ht="33" x14ac:dyDescent="0.25">
      <c r="A189" s="16">
        <v>132031</v>
      </c>
      <c r="B189" s="16">
        <v>253</v>
      </c>
      <c r="C189" s="16" t="s">
        <v>66</v>
      </c>
      <c r="D189" s="17">
        <v>26.97</v>
      </c>
      <c r="E189" s="16" t="s">
        <v>289</v>
      </c>
    </row>
    <row r="190" spans="1:5" ht="33" x14ac:dyDescent="0.25">
      <c r="A190" s="16">
        <v>132032</v>
      </c>
      <c r="B190" s="16">
        <v>313</v>
      </c>
      <c r="C190" s="16" t="s">
        <v>290</v>
      </c>
      <c r="D190" s="17">
        <v>650</v>
      </c>
      <c r="E190" s="16" t="s">
        <v>291</v>
      </c>
    </row>
    <row r="191" spans="1:5" ht="49.5" x14ac:dyDescent="0.25">
      <c r="A191" s="16">
        <v>132033</v>
      </c>
      <c r="B191" s="16">
        <v>1892</v>
      </c>
      <c r="C191" s="16" t="s">
        <v>292</v>
      </c>
      <c r="D191" s="17">
        <v>1230.3599999999999</v>
      </c>
      <c r="E191" s="22" t="s">
        <v>293</v>
      </c>
    </row>
    <row r="192" spans="1:5" ht="33" x14ac:dyDescent="0.25">
      <c r="A192" s="16">
        <v>132034</v>
      </c>
      <c r="B192" s="16">
        <v>332</v>
      </c>
      <c r="C192" s="16" t="s">
        <v>135</v>
      </c>
      <c r="D192" s="17">
        <v>288.05</v>
      </c>
      <c r="E192" s="16" t="s">
        <v>136</v>
      </c>
    </row>
    <row r="193" spans="1:5" ht="49.5" x14ac:dyDescent="0.25">
      <c r="A193" s="16">
        <v>132035</v>
      </c>
      <c r="B193" s="16">
        <v>414</v>
      </c>
      <c r="C193" s="16" t="s">
        <v>82</v>
      </c>
      <c r="D193" s="17">
        <v>64.42</v>
      </c>
      <c r="E193" s="22" t="s">
        <v>281</v>
      </c>
    </row>
    <row r="194" spans="1:5" ht="33.75" customHeight="1" x14ac:dyDescent="0.25">
      <c r="A194" s="16">
        <v>132036</v>
      </c>
      <c r="B194" s="16">
        <v>489</v>
      </c>
      <c r="C194" s="16" t="s">
        <v>91</v>
      </c>
      <c r="D194" s="17">
        <v>160.77000000000001</v>
      </c>
      <c r="E194" s="20" t="s">
        <v>294</v>
      </c>
    </row>
    <row r="195" spans="1:5" ht="33" x14ac:dyDescent="0.25">
      <c r="A195" s="16">
        <v>132037</v>
      </c>
      <c r="B195" s="16">
        <v>1861</v>
      </c>
      <c r="C195" s="16" t="s">
        <v>295</v>
      </c>
      <c r="D195" s="17">
        <v>111.06</v>
      </c>
      <c r="E195" s="16" t="s">
        <v>296</v>
      </c>
    </row>
    <row r="196" spans="1:5" ht="33" x14ac:dyDescent="0.25">
      <c r="A196" s="16">
        <v>132038</v>
      </c>
      <c r="B196" s="16">
        <v>1806</v>
      </c>
      <c r="C196" s="16" t="s">
        <v>297</v>
      </c>
      <c r="D196" s="17">
        <v>106.8</v>
      </c>
      <c r="E196" s="20" t="s">
        <v>298</v>
      </c>
    </row>
    <row r="197" spans="1:5" ht="49.5" x14ac:dyDescent="0.25">
      <c r="A197" s="16">
        <v>132039</v>
      </c>
      <c r="B197" s="16">
        <v>1611</v>
      </c>
      <c r="C197" s="16" t="s">
        <v>93</v>
      </c>
      <c r="D197" s="17">
        <v>20.94</v>
      </c>
      <c r="E197" s="31" t="s">
        <v>196</v>
      </c>
    </row>
    <row r="198" spans="1:5" ht="33" x14ac:dyDescent="0.25">
      <c r="A198" s="16">
        <v>132040</v>
      </c>
      <c r="B198" s="16">
        <v>519</v>
      </c>
      <c r="C198" s="16" t="s">
        <v>299</v>
      </c>
      <c r="D198" s="17">
        <v>10.83</v>
      </c>
      <c r="E198" s="16" t="s">
        <v>300</v>
      </c>
    </row>
    <row r="199" spans="1:5" ht="49.5" x14ac:dyDescent="0.25">
      <c r="A199" s="16">
        <v>132041</v>
      </c>
      <c r="B199" s="16">
        <v>2005</v>
      </c>
      <c r="C199" s="16" t="s">
        <v>152</v>
      </c>
      <c r="D199" s="17">
        <v>40.75</v>
      </c>
      <c r="E199" s="16" t="s">
        <v>301</v>
      </c>
    </row>
    <row r="200" spans="1:5" ht="33" x14ac:dyDescent="0.25">
      <c r="A200" s="16">
        <v>132042</v>
      </c>
      <c r="B200" s="16">
        <v>555</v>
      </c>
      <c r="C200" s="16" t="s">
        <v>302</v>
      </c>
      <c r="D200" s="17">
        <v>362.61</v>
      </c>
      <c r="E200" s="20" t="s">
        <v>303</v>
      </c>
    </row>
    <row r="201" spans="1:5" ht="33" x14ac:dyDescent="0.25">
      <c r="A201" s="16">
        <v>132043</v>
      </c>
      <c r="B201" s="16">
        <v>592</v>
      </c>
      <c r="C201" s="16" t="s">
        <v>304</v>
      </c>
      <c r="D201" s="17">
        <v>1965.21</v>
      </c>
      <c r="E201" s="20" t="s">
        <v>305</v>
      </c>
    </row>
    <row r="202" spans="1:5" ht="33" x14ac:dyDescent="0.25">
      <c r="A202" s="16">
        <v>132044</v>
      </c>
      <c r="B202" s="16">
        <v>795</v>
      </c>
      <c r="C202" s="16" t="s">
        <v>306</v>
      </c>
      <c r="D202" s="17">
        <v>1201.56</v>
      </c>
      <c r="E202" s="16" t="s">
        <v>307</v>
      </c>
    </row>
    <row r="203" spans="1:5" ht="49.5" x14ac:dyDescent="0.25">
      <c r="A203" s="16">
        <v>132046</v>
      </c>
      <c r="B203" s="16">
        <v>1706</v>
      </c>
      <c r="C203" s="16" t="s">
        <v>308</v>
      </c>
      <c r="D203" s="17">
        <v>1079.24</v>
      </c>
      <c r="E203" s="22" t="s">
        <v>79</v>
      </c>
    </row>
    <row r="204" spans="1:5" ht="198" x14ac:dyDescent="0.25">
      <c r="A204" s="16">
        <v>132047</v>
      </c>
      <c r="B204" s="16">
        <v>1929</v>
      </c>
      <c r="C204" s="16" t="s">
        <v>309</v>
      </c>
      <c r="D204" s="17">
        <v>1010</v>
      </c>
      <c r="E204" s="16" t="s">
        <v>310</v>
      </c>
    </row>
    <row r="205" spans="1:5" ht="33" x14ac:dyDescent="0.25">
      <c r="A205" s="16">
        <v>132048</v>
      </c>
      <c r="B205" s="16">
        <v>690</v>
      </c>
      <c r="C205" s="16" t="s">
        <v>184</v>
      </c>
      <c r="D205" s="17">
        <v>56.19</v>
      </c>
      <c r="E205" s="16" t="s">
        <v>311</v>
      </c>
    </row>
    <row r="206" spans="1:5" ht="49.5" x14ac:dyDescent="0.25">
      <c r="A206" s="16">
        <v>132049</v>
      </c>
      <c r="B206" s="16">
        <v>1900</v>
      </c>
      <c r="C206" s="16" t="s">
        <v>312</v>
      </c>
      <c r="D206" s="17">
        <v>850.94</v>
      </c>
      <c r="E206" s="22" t="s">
        <v>73</v>
      </c>
    </row>
    <row r="207" spans="1:5" ht="33" x14ac:dyDescent="0.25">
      <c r="A207" s="16">
        <v>132050</v>
      </c>
      <c r="B207" s="16">
        <v>12</v>
      </c>
      <c r="C207" s="16" t="s">
        <v>313</v>
      </c>
      <c r="D207" s="17">
        <v>80</v>
      </c>
      <c r="E207" s="16" t="s">
        <v>314</v>
      </c>
    </row>
    <row r="208" spans="1:5" ht="49.5" x14ac:dyDescent="0.25">
      <c r="A208" s="16">
        <v>132051</v>
      </c>
      <c r="B208" s="16">
        <v>1358</v>
      </c>
      <c r="C208" s="16" t="s">
        <v>315</v>
      </c>
      <c r="D208" s="17">
        <v>33</v>
      </c>
      <c r="E208" s="22" t="s">
        <v>316</v>
      </c>
    </row>
    <row r="209" spans="1:5" ht="330" x14ac:dyDescent="0.25">
      <c r="A209" s="16">
        <v>132052</v>
      </c>
      <c r="B209" s="16">
        <v>64</v>
      </c>
      <c r="C209" s="16" t="s">
        <v>56</v>
      </c>
      <c r="D209" s="17">
        <v>806.87</v>
      </c>
      <c r="E209" s="16" t="s">
        <v>317</v>
      </c>
    </row>
    <row r="210" spans="1:5" ht="33" x14ac:dyDescent="0.25">
      <c r="A210" s="16">
        <v>132053</v>
      </c>
      <c r="B210" s="16">
        <v>1612</v>
      </c>
      <c r="C210" s="16" t="s">
        <v>114</v>
      </c>
      <c r="D210" s="17">
        <v>285.99</v>
      </c>
      <c r="E210" s="20" t="s">
        <v>318</v>
      </c>
    </row>
    <row r="211" spans="1:5" ht="33" x14ac:dyDescent="0.25">
      <c r="A211" s="16">
        <v>132054</v>
      </c>
      <c r="B211" s="16">
        <v>1965</v>
      </c>
      <c r="C211" s="16" t="s">
        <v>319</v>
      </c>
      <c r="D211" s="17">
        <v>6547.36</v>
      </c>
      <c r="E211" s="16" t="s">
        <v>320</v>
      </c>
    </row>
    <row r="212" spans="1:5" ht="33" x14ac:dyDescent="0.25">
      <c r="A212" s="16">
        <v>132055</v>
      </c>
      <c r="B212" s="16">
        <v>1559</v>
      </c>
      <c r="C212" s="16" t="s">
        <v>321</v>
      </c>
      <c r="D212" s="17">
        <v>36599.32</v>
      </c>
      <c r="E212" s="20" t="s">
        <v>322</v>
      </c>
    </row>
    <row r="213" spans="1:5" ht="33" x14ac:dyDescent="0.25">
      <c r="A213" s="16">
        <v>132056</v>
      </c>
      <c r="B213" s="16">
        <v>271</v>
      </c>
      <c r="C213" s="16" t="s">
        <v>174</v>
      </c>
      <c r="D213" s="17">
        <v>22.88</v>
      </c>
      <c r="E213" s="16" t="s">
        <v>323</v>
      </c>
    </row>
    <row r="214" spans="1:5" ht="66" x14ac:dyDescent="0.25">
      <c r="A214" s="16">
        <v>132057</v>
      </c>
      <c r="B214" s="16">
        <v>302</v>
      </c>
      <c r="C214" s="16" t="s">
        <v>324</v>
      </c>
      <c r="D214" s="17">
        <v>211</v>
      </c>
      <c r="E214" s="20" t="s">
        <v>325</v>
      </c>
    </row>
    <row r="215" spans="1:5" ht="49.5" x14ac:dyDescent="0.25">
      <c r="A215" s="16">
        <v>132058</v>
      </c>
      <c r="B215" s="16">
        <v>312</v>
      </c>
      <c r="C215" s="16" t="s">
        <v>326</v>
      </c>
      <c r="D215" s="17">
        <v>15370.310000000001</v>
      </c>
      <c r="E215" s="16" t="s">
        <v>327</v>
      </c>
    </row>
    <row r="216" spans="1:5" ht="33" x14ac:dyDescent="0.25">
      <c r="A216" s="16">
        <v>132059</v>
      </c>
      <c r="B216" s="16">
        <v>1508</v>
      </c>
      <c r="C216" s="16" t="s">
        <v>328</v>
      </c>
      <c r="D216" s="17">
        <v>12.65</v>
      </c>
      <c r="E216" s="20" t="s">
        <v>329</v>
      </c>
    </row>
    <row r="217" spans="1:5" ht="66" x14ac:dyDescent="0.25">
      <c r="A217" s="16">
        <v>132060</v>
      </c>
      <c r="B217" s="16">
        <v>1099</v>
      </c>
      <c r="C217" s="16" t="s">
        <v>213</v>
      </c>
      <c r="D217" s="17">
        <v>114</v>
      </c>
      <c r="E217" s="22" t="s">
        <v>330</v>
      </c>
    </row>
    <row r="218" spans="1:5" ht="49.5" x14ac:dyDescent="0.25">
      <c r="A218" s="16">
        <v>132061</v>
      </c>
      <c r="B218" s="16">
        <v>506</v>
      </c>
      <c r="C218" s="16" t="s">
        <v>148</v>
      </c>
      <c r="D218" s="17">
        <v>54.34</v>
      </c>
      <c r="E218" s="16" t="s">
        <v>331</v>
      </c>
    </row>
    <row r="219" spans="1:5" ht="33" x14ac:dyDescent="0.25">
      <c r="A219" s="16">
        <v>132062</v>
      </c>
      <c r="B219" s="16">
        <v>508</v>
      </c>
      <c r="C219" s="16" t="s">
        <v>150</v>
      </c>
      <c r="D219" s="17">
        <v>42.27</v>
      </c>
      <c r="E219" s="16" t="s">
        <v>332</v>
      </c>
    </row>
    <row r="220" spans="1:5" ht="35.25" customHeight="1" x14ac:dyDescent="0.25">
      <c r="A220" s="16">
        <v>132063</v>
      </c>
      <c r="B220" s="16">
        <v>529</v>
      </c>
      <c r="C220" s="16" t="s">
        <v>333</v>
      </c>
      <c r="D220" s="17">
        <v>64.44</v>
      </c>
      <c r="E220" s="16" t="s">
        <v>334</v>
      </c>
    </row>
    <row r="221" spans="1:5" ht="49.5" x14ac:dyDescent="0.25">
      <c r="A221" s="16">
        <v>132064</v>
      </c>
      <c r="B221" s="16">
        <v>596</v>
      </c>
      <c r="C221" s="16" t="s">
        <v>335</v>
      </c>
      <c r="D221" s="17">
        <v>323.63</v>
      </c>
      <c r="E221" s="35" t="s">
        <v>336</v>
      </c>
    </row>
    <row r="222" spans="1:5" ht="33" x14ac:dyDescent="0.25">
      <c r="A222" s="16">
        <v>132065</v>
      </c>
      <c r="B222" s="16">
        <v>795</v>
      </c>
      <c r="C222" s="16" t="s">
        <v>306</v>
      </c>
      <c r="D222" s="17">
        <v>91.32</v>
      </c>
      <c r="E222" s="16" t="s">
        <v>337</v>
      </c>
    </row>
    <row r="223" spans="1:5" ht="99" x14ac:dyDescent="0.25">
      <c r="A223" s="16">
        <v>132066</v>
      </c>
      <c r="B223" s="16">
        <v>925</v>
      </c>
      <c r="C223" s="16" t="s">
        <v>338</v>
      </c>
      <c r="D223" s="17">
        <v>12532.89</v>
      </c>
      <c r="E223" s="16" t="s">
        <v>339</v>
      </c>
    </row>
    <row r="224" spans="1:5" ht="49.5" x14ac:dyDescent="0.25">
      <c r="A224" s="16">
        <v>132068</v>
      </c>
      <c r="B224" s="16">
        <v>693</v>
      </c>
      <c r="C224" s="16" t="s">
        <v>162</v>
      </c>
      <c r="D224" s="17">
        <v>219.28</v>
      </c>
      <c r="E224" s="16" t="s">
        <v>340</v>
      </c>
    </row>
    <row r="225" spans="1:5" ht="49.5" x14ac:dyDescent="0.25">
      <c r="A225" s="16">
        <v>132069</v>
      </c>
      <c r="B225" s="16">
        <v>19</v>
      </c>
      <c r="C225" s="16" t="s">
        <v>341</v>
      </c>
      <c r="D225" s="17">
        <v>1175</v>
      </c>
      <c r="E225" s="16" t="s">
        <v>342</v>
      </c>
    </row>
    <row r="226" spans="1:5" ht="49.5" x14ac:dyDescent="0.25">
      <c r="A226" s="16">
        <v>132070</v>
      </c>
      <c r="B226" s="16">
        <v>51</v>
      </c>
      <c r="C226" s="16" t="s">
        <v>343</v>
      </c>
      <c r="D226" s="17">
        <v>471</v>
      </c>
      <c r="E226" s="22" t="s">
        <v>344</v>
      </c>
    </row>
    <row r="227" spans="1:5" ht="66" x14ac:dyDescent="0.25">
      <c r="A227" s="16">
        <v>132071</v>
      </c>
      <c r="B227" s="16">
        <v>57</v>
      </c>
      <c r="C227" s="16" t="s">
        <v>345</v>
      </c>
      <c r="D227" s="17">
        <v>165.06</v>
      </c>
      <c r="E227" s="16" t="s">
        <v>346</v>
      </c>
    </row>
    <row r="228" spans="1:5" ht="33" x14ac:dyDescent="0.25">
      <c r="A228" s="16">
        <v>132072</v>
      </c>
      <c r="B228" s="16">
        <v>1612</v>
      </c>
      <c r="C228" s="16" t="s">
        <v>114</v>
      </c>
      <c r="D228" s="17">
        <v>254.99</v>
      </c>
      <c r="E228" s="20" t="s">
        <v>318</v>
      </c>
    </row>
    <row r="229" spans="1:5" ht="33.75" customHeight="1" x14ac:dyDescent="0.25">
      <c r="A229" s="16">
        <v>132073</v>
      </c>
      <c r="B229" s="16">
        <v>138</v>
      </c>
      <c r="C229" s="16" t="s">
        <v>118</v>
      </c>
      <c r="D229" s="17">
        <v>168.66</v>
      </c>
      <c r="E229" s="16" t="s">
        <v>347</v>
      </c>
    </row>
    <row r="230" spans="1:5" ht="49.5" x14ac:dyDescent="0.25">
      <c r="A230" s="16">
        <v>132074</v>
      </c>
      <c r="B230" s="16">
        <v>1859</v>
      </c>
      <c r="C230" s="16" t="s">
        <v>348</v>
      </c>
      <c r="D230" s="17">
        <v>216</v>
      </c>
      <c r="E230" s="22" t="s">
        <v>349</v>
      </c>
    </row>
    <row r="231" spans="1:5" ht="33" x14ac:dyDescent="0.25">
      <c r="A231" s="16">
        <v>132075</v>
      </c>
      <c r="B231" s="16">
        <v>1996</v>
      </c>
      <c r="C231" s="16" t="s">
        <v>350</v>
      </c>
      <c r="D231" s="17">
        <v>1980</v>
      </c>
      <c r="E231" s="16" t="s">
        <v>351</v>
      </c>
    </row>
    <row r="232" spans="1:5" ht="165" x14ac:dyDescent="0.25">
      <c r="A232" s="16">
        <v>132076</v>
      </c>
      <c r="B232" s="16">
        <v>425</v>
      </c>
      <c r="C232" s="16" t="s">
        <v>89</v>
      </c>
      <c r="D232" s="17">
        <v>160.64999999999998</v>
      </c>
      <c r="E232" s="20" t="s">
        <v>352</v>
      </c>
    </row>
    <row r="233" spans="1:5" ht="99" customHeight="1" x14ac:dyDescent="0.25">
      <c r="A233" s="16">
        <v>132077</v>
      </c>
      <c r="B233" s="16">
        <v>467</v>
      </c>
      <c r="C233" s="16" t="s">
        <v>353</v>
      </c>
      <c r="D233" s="17">
        <v>389.15999999999997</v>
      </c>
      <c r="E233" s="20" t="s">
        <v>354</v>
      </c>
    </row>
    <row r="234" spans="1:5" ht="50.25" customHeight="1" x14ac:dyDescent="0.25">
      <c r="A234" s="16">
        <v>132078</v>
      </c>
      <c r="B234" s="16">
        <v>489</v>
      </c>
      <c r="C234" s="16" t="s">
        <v>91</v>
      </c>
      <c r="D234" s="17">
        <v>53.13</v>
      </c>
      <c r="E234" s="32" t="s">
        <v>355</v>
      </c>
    </row>
    <row r="235" spans="1:5" ht="49.5" x14ac:dyDescent="0.25">
      <c r="A235" s="16">
        <v>132079</v>
      </c>
      <c r="B235" s="16">
        <v>1611</v>
      </c>
      <c r="C235" s="16" t="s">
        <v>93</v>
      </c>
      <c r="D235" s="17">
        <v>20.82</v>
      </c>
      <c r="E235" s="31" t="s">
        <v>145</v>
      </c>
    </row>
    <row r="236" spans="1:5" ht="49.5" x14ac:dyDescent="0.25">
      <c r="A236" s="16">
        <v>132080</v>
      </c>
      <c r="B236" s="16">
        <v>1099</v>
      </c>
      <c r="C236" s="16" t="s">
        <v>213</v>
      </c>
      <c r="D236" s="17">
        <v>36</v>
      </c>
      <c r="E236" s="22" t="s">
        <v>356</v>
      </c>
    </row>
    <row r="237" spans="1:5" ht="33" x14ac:dyDescent="0.25">
      <c r="A237" s="16">
        <v>132081</v>
      </c>
      <c r="B237" s="16">
        <v>2007</v>
      </c>
      <c r="C237" s="16" t="s">
        <v>357</v>
      </c>
      <c r="D237" s="17">
        <v>70398.649999999994</v>
      </c>
      <c r="E237" s="16" t="s">
        <v>320</v>
      </c>
    </row>
    <row r="238" spans="1:5" ht="33" x14ac:dyDescent="0.25">
      <c r="A238" s="16">
        <v>132082</v>
      </c>
      <c r="B238" s="16">
        <v>1898</v>
      </c>
      <c r="C238" s="16" t="s">
        <v>358</v>
      </c>
      <c r="D238" s="17">
        <v>1545</v>
      </c>
      <c r="E238" s="16" t="s">
        <v>359</v>
      </c>
    </row>
    <row r="239" spans="1:5" ht="33" x14ac:dyDescent="0.25">
      <c r="A239" s="16">
        <v>132083</v>
      </c>
      <c r="B239" s="16">
        <v>678</v>
      </c>
      <c r="C239" s="16" t="s">
        <v>360</v>
      </c>
      <c r="D239" s="17">
        <v>43.2</v>
      </c>
      <c r="E239" s="16" t="s">
        <v>361</v>
      </c>
    </row>
    <row r="240" spans="1:5" ht="33" x14ac:dyDescent="0.25">
      <c r="A240" s="16">
        <v>132084</v>
      </c>
      <c r="B240" s="16">
        <v>1889</v>
      </c>
      <c r="C240" s="16" t="s">
        <v>362</v>
      </c>
      <c r="D240" s="17">
        <v>7869.48</v>
      </c>
      <c r="E240" s="16" t="s">
        <v>363</v>
      </c>
    </row>
    <row r="241" spans="1:5" ht="49.5" x14ac:dyDescent="0.25">
      <c r="A241" s="16">
        <v>132085</v>
      </c>
      <c r="B241" s="16">
        <v>1235</v>
      </c>
      <c r="C241" s="16" t="s">
        <v>364</v>
      </c>
      <c r="D241" s="17">
        <v>152.21</v>
      </c>
      <c r="E241" s="22" t="s">
        <v>73</v>
      </c>
    </row>
    <row r="242" spans="1:5" ht="33" x14ac:dyDescent="0.25">
      <c r="A242" s="16">
        <v>132086</v>
      </c>
      <c r="B242" s="16">
        <v>138</v>
      </c>
      <c r="C242" s="16" t="s">
        <v>118</v>
      </c>
      <c r="D242" s="17">
        <v>1712</v>
      </c>
      <c r="E242" s="16" t="s">
        <v>365</v>
      </c>
    </row>
    <row r="243" spans="1:5" ht="49.5" x14ac:dyDescent="0.25">
      <c r="A243" s="16">
        <v>132087</v>
      </c>
      <c r="B243" s="16">
        <v>214</v>
      </c>
      <c r="C243" s="16" t="s">
        <v>366</v>
      </c>
      <c r="D243" s="17">
        <v>148.72</v>
      </c>
      <c r="E243" s="22" t="s">
        <v>293</v>
      </c>
    </row>
    <row r="244" spans="1:5" ht="148.5" x14ac:dyDescent="0.25">
      <c r="A244" s="16">
        <v>132088</v>
      </c>
      <c r="B244" s="16">
        <v>257</v>
      </c>
      <c r="C244" s="16" t="s">
        <v>68</v>
      </c>
      <c r="D244" s="17">
        <v>572.07999999999993</v>
      </c>
      <c r="E244" s="16" t="s">
        <v>367</v>
      </c>
    </row>
    <row r="245" spans="1:5" ht="49.5" x14ac:dyDescent="0.25">
      <c r="A245" s="16">
        <v>132089</v>
      </c>
      <c r="B245" s="16">
        <v>271</v>
      </c>
      <c r="C245" s="16" t="s">
        <v>174</v>
      </c>
      <c r="D245" s="17">
        <v>299.33</v>
      </c>
      <c r="E245" s="16" t="s">
        <v>368</v>
      </c>
    </row>
    <row r="246" spans="1:5" ht="49.5" x14ac:dyDescent="0.25">
      <c r="A246" s="16">
        <v>132090</v>
      </c>
      <c r="B246" s="16">
        <v>386</v>
      </c>
      <c r="C246" s="16" t="s">
        <v>369</v>
      </c>
      <c r="D246" s="17">
        <v>850.94</v>
      </c>
      <c r="E246" s="22" t="s">
        <v>73</v>
      </c>
    </row>
    <row r="247" spans="1:5" ht="33" x14ac:dyDescent="0.25">
      <c r="A247" s="16">
        <v>132091</v>
      </c>
      <c r="B247" s="16">
        <v>390</v>
      </c>
      <c r="C247" s="16" t="s">
        <v>80</v>
      </c>
      <c r="D247" s="17">
        <v>453.41</v>
      </c>
      <c r="E247" s="16" t="s">
        <v>370</v>
      </c>
    </row>
    <row r="248" spans="1:5" ht="49.5" x14ac:dyDescent="0.25">
      <c r="A248" s="16">
        <v>132092</v>
      </c>
      <c r="B248" s="16">
        <v>1611</v>
      </c>
      <c r="C248" s="16" t="s">
        <v>93</v>
      </c>
      <c r="D248" s="17">
        <v>13.88</v>
      </c>
      <c r="E248" s="31" t="s">
        <v>262</v>
      </c>
    </row>
    <row r="249" spans="1:5" ht="33" x14ac:dyDescent="0.25">
      <c r="A249" s="16">
        <v>132093</v>
      </c>
      <c r="B249" s="16">
        <v>632</v>
      </c>
      <c r="C249" s="16" t="s">
        <v>371</v>
      </c>
      <c r="D249" s="17">
        <v>1724.14</v>
      </c>
      <c r="E249" s="16" t="s">
        <v>372</v>
      </c>
    </row>
    <row r="250" spans="1:5" ht="49.5" x14ac:dyDescent="0.25">
      <c r="A250" s="16">
        <v>132094</v>
      </c>
      <c r="B250" s="16">
        <v>1802</v>
      </c>
      <c r="C250" s="16" t="s">
        <v>219</v>
      </c>
      <c r="D250" s="17">
        <v>347.08</v>
      </c>
      <c r="E250" s="38" t="s">
        <v>373</v>
      </c>
    </row>
    <row r="251" spans="1:5" ht="68.25" customHeight="1" x14ac:dyDescent="0.25">
      <c r="A251" s="16">
        <v>132095</v>
      </c>
      <c r="B251" s="16">
        <v>1630</v>
      </c>
      <c r="C251" s="16" t="s">
        <v>374</v>
      </c>
      <c r="D251" s="17">
        <v>13061.87</v>
      </c>
      <c r="E251" s="22" t="s">
        <v>375</v>
      </c>
    </row>
    <row r="252" spans="1:5" ht="33" x14ac:dyDescent="0.25">
      <c r="A252" s="16">
        <v>132096</v>
      </c>
      <c r="B252" s="16">
        <v>674</v>
      </c>
      <c r="C252" s="16" t="s">
        <v>197</v>
      </c>
      <c r="D252" s="17">
        <v>150</v>
      </c>
      <c r="E252" s="16" t="s">
        <v>376</v>
      </c>
    </row>
    <row r="253" spans="1:5" ht="49.5" x14ac:dyDescent="0.25">
      <c r="A253" s="16">
        <v>132097</v>
      </c>
      <c r="B253" s="16">
        <v>1850</v>
      </c>
      <c r="C253" s="16" t="s">
        <v>377</v>
      </c>
      <c r="D253" s="17">
        <v>6033.88</v>
      </c>
      <c r="E253" s="20" t="s">
        <v>378</v>
      </c>
    </row>
    <row r="254" spans="1:5" ht="133.5" customHeight="1" x14ac:dyDescent="0.25">
      <c r="A254" s="16">
        <v>132098</v>
      </c>
      <c r="B254" s="16">
        <v>1308</v>
      </c>
      <c r="C254" s="16" t="s">
        <v>44</v>
      </c>
      <c r="D254" s="17">
        <v>402.17</v>
      </c>
      <c r="E254" s="16" t="s">
        <v>379</v>
      </c>
    </row>
    <row r="255" spans="1:5" ht="49.5" x14ac:dyDescent="0.25">
      <c r="A255" s="16">
        <v>132099</v>
      </c>
      <c r="B255" s="16">
        <v>1919</v>
      </c>
      <c r="C255" s="16" t="s">
        <v>380</v>
      </c>
      <c r="D255" s="17">
        <v>510.99</v>
      </c>
      <c r="E255" s="16" t="s">
        <v>381</v>
      </c>
    </row>
    <row r="256" spans="1:5" ht="99" x14ac:dyDescent="0.25">
      <c r="A256" s="16">
        <v>132100</v>
      </c>
      <c r="B256" s="16">
        <v>14</v>
      </c>
      <c r="C256" s="16" t="s">
        <v>48</v>
      </c>
      <c r="D256" s="17">
        <v>352.75</v>
      </c>
      <c r="E256" s="16" t="s">
        <v>382</v>
      </c>
    </row>
    <row r="257" spans="1:5" ht="132" x14ac:dyDescent="0.25">
      <c r="A257" s="16">
        <v>132101</v>
      </c>
      <c r="B257" s="16">
        <v>24</v>
      </c>
      <c r="C257" s="16" t="s">
        <v>50</v>
      </c>
      <c r="D257" s="17">
        <v>7632.9499999999989</v>
      </c>
      <c r="E257" s="16" t="s">
        <v>383</v>
      </c>
    </row>
    <row r="258" spans="1:5" ht="49.5" x14ac:dyDescent="0.25">
      <c r="A258" s="16">
        <v>132102</v>
      </c>
      <c r="B258" s="16">
        <v>29</v>
      </c>
      <c r="C258" s="16" t="s">
        <v>189</v>
      </c>
      <c r="D258" s="17">
        <v>1856.9</v>
      </c>
      <c r="E258" s="16" t="s">
        <v>384</v>
      </c>
    </row>
    <row r="259" spans="1:5" ht="82.5" x14ac:dyDescent="0.25">
      <c r="A259" s="16">
        <v>132103</v>
      </c>
      <c r="B259" s="16">
        <v>55</v>
      </c>
      <c r="C259" s="16" t="s">
        <v>54</v>
      </c>
      <c r="D259" s="17">
        <v>470.89</v>
      </c>
      <c r="E259" s="16" t="s">
        <v>385</v>
      </c>
    </row>
    <row r="260" spans="1:5" ht="115.5" x14ac:dyDescent="0.25">
      <c r="A260" s="16">
        <v>132105</v>
      </c>
      <c r="B260" s="16">
        <v>174</v>
      </c>
      <c r="C260" s="16" t="s">
        <v>122</v>
      </c>
      <c r="D260" s="17">
        <v>189.09</v>
      </c>
      <c r="E260" s="16" t="s">
        <v>386</v>
      </c>
    </row>
    <row r="261" spans="1:5" ht="33" x14ac:dyDescent="0.25">
      <c r="A261" s="16">
        <v>132106</v>
      </c>
      <c r="B261" s="16">
        <v>1034</v>
      </c>
      <c r="C261" s="16" t="s">
        <v>172</v>
      </c>
      <c r="D261" s="17">
        <v>30.45</v>
      </c>
      <c r="E261" s="16" t="s">
        <v>387</v>
      </c>
    </row>
    <row r="262" spans="1:5" ht="35.25" customHeight="1" x14ac:dyDescent="0.25">
      <c r="A262" s="16">
        <v>132107</v>
      </c>
      <c r="B262" s="16">
        <v>245</v>
      </c>
      <c r="C262" s="16" t="s">
        <v>388</v>
      </c>
      <c r="D262" s="17">
        <v>1594.75</v>
      </c>
      <c r="E262" s="16" t="s">
        <v>389</v>
      </c>
    </row>
    <row r="263" spans="1:5" ht="49.5" x14ac:dyDescent="0.25">
      <c r="A263" s="16">
        <v>132108</v>
      </c>
      <c r="B263" s="16">
        <v>257</v>
      </c>
      <c r="C263" s="16" t="s">
        <v>68</v>
      </c>
      <c r="D263" s="17">
        <v>663.05</v>
      </c>
      <c r="E263" s="16" t="s">
        <v>390</v>
      </c>
    </row>
    <row r="264" spans="1:5" ht="33" x14ac:dyDescent="0.25">
      <c r="A264" s="16">
        <v>132110</v>
      </c>
      <c r="B264" s="16">
        <v>293</v>
      </c>
      <c r="C264" s="16" t="s">
        <v>133</v>
      </c>
      <c r="D264" s="17">
        <v>59.99</v>
      </c>
      <c r="E264" s="16" t="s">
        <v>391</v>
      </c>
    </row>
    <row r="265" spans="1:5" ht="49.5" x14ac:dyDescent="0.25">
      <c r="A265" s="16">
        <v>132111</v>
      </c>
      <c r="B265" s="16">
        <v>312</v>
      </c>
      <c r="C265" s="16" t="s">
        <v>326</v>
      </c>
      <c r="D265" s="17">
        <v>2105.48</v>
      </c>
      <c r="E265" s="16" t="s">
        <v>392</v>
      </c>
    </row>
    <row r="266" spans="1:5" ht="33" x14ac:dyDescent="0.25">
      <c r="A266" s="16">
        <v>132112</v>
      </c>
      <c r="B266" s="16">
        <v>337</v>
      </c>
      <c r="C266" s="16" t="s">
        <v>393</v>
      </c>
      <c r="D266" s="17">
        <v>13535.17</v>
      </c>
      <c r="E266" s="16" t="s">
        <v>394</v>
      </c>
    </row>
    <row r="267" spans="1:5" ht="33" x14ac:dyDescent="0.25">
      <c r="A267" s="16">
        <v>132113</v>
      </c>
      <c r="B267" s="16">
        <v>1923</v>
      </c>
      <c r="C267" s="16" t="s">
        <v>395</v>
      </c>
      <c r="D267" s="17">
        <v>88.19</v>
      </c>
      <c r="E267" s="16" t="s">
        <v>396</v>
      </c>
    </row>
    <row r="268" spans="1:5" ht="49.5" x14ac:dyDescent="0.25">
      <c r="A268" s="16">
        <v>132114</v>
      </c>
      <c r="B268" s="16">
        <v>1924</v>
      </c>
      <c r="C268" s="16" t="s">
        <v>397</v>
      </c>
      <c r="D268" s="17">
        <v>363.3</v>
      </c>
      <c r="E268" s="16" t="s">
        <v>398</v>
      </c>
    </row>
    <row r="269" spans="1:5" ht="33" x14ac:dyDescent="0.25">
      <c r="A269" s="16">
        <v>132115</v>
      </c>
      <c r="B269" s="16">
        <v>377</v>
      </c>
      <c r="C269" s="16" t="s">
        <v>83</v>
      </c>
      <c r="D269" s="17">
        <v>22.9</v>
      </c>
      <c r="E269" s="31" t="s">
        <v>84</v>
      </c>
    </row>
    <row r="270" spans="1:5" ht="249" customHeight="1" x14ac:dyDescent="0.25">
      <c r="A270" s="16">
        <v>132116</v>
      </c>
      <c r="B270" s="16">
        <v>425</v>
      </c>
      <c r="C270" s="16" t="s">
        <v>89</v>
      </c>
      <c r="D270" s="17">
        <v>652.13</v>
      </c>
      <c r="E270" s="16" t="s">
        <v>399</v>
      </c>
    </row>
    <row r="271" spans="1:5" ht="165" x14ac:dyDescent="0.25">
      <c r="A271" s="16">
        <v>132117</v>
      </c>
      <c r="B271" s="16">
        <v>454</v>
      </c>
      <c r="C271" s="16" t="s">
        <v>142</v>
      </c>
      <c r="D271" s="17">
        <v>460.54</v>
      </c>
      <c r="E271" s="16" t="s">
        <v>400</v>
      </c>
    </row>
    <row r="272" spans="1:5" ht="49.5" x14ac:dyDescent="0.25">
      <c r="A272" s="16">
        <v>132119</v>
      </c>
      <c r="B272" s="16">
        <v>499</v>
      </c>
      <c r="C272" s="16" t="s">
        <v>146</v>
      </c>
      <c r="D272" s="17">
        <v>724.44</v>
      </c>
      <c r="E272" s="16" t="s">
        <v>401</v>
      </c>
    </row>
    <row r="273" spans="1:5" ht="49.5" x14ac:dyDescent="0.25">
      <c r="A273" s="16">
        <v>132120</v>
      </c>
      <c r="B273" s="16">
        <v>506</v>
      </c>
      <c r="C273" s="16" t="s">
        <v>148</v>
      </c>
      <c r="D273" s="17">
        <v>586.95000000000005</v>
      </c>
      <c r="E273" s="16" t="s">
        <v>402</v>
      </c>
    </row>
    <row r="274" spans="1:5" ht="33" x14ac:dyDescent="0.25">
      <c r="A274" s="16">
        <v>132121</v>
      </c>
      <c r="B274" s="16">
        <v>507</v>
      </c>
      <c r="C274" s="16" t="s">
        <v>263</v>
      </c>
      <c r="D274" s="17">
        <v>52.739999999999995</v>
      </c>
      <c r="E274" s="16" t="s">
        <v>403</v>
      </c>
    </row>
    <row r="275" spans="1:5" ht="33" x14ac:dyDescent="0.25">
      <c r="A275" s="16">
        <v>132122</v>
      </c>
      <c r="B275" s="16">
        <v>508</v>
      </c>
      <c r="C275" s="16" t="s">
        <v>150</v>
      </c>
      <c r="D275" s="17">
        <v>15.29</v>
      </c>
      <c r="E275" s="16" t="s">
        <v>404</v>
      </c>
    </row>
    <row r="276" spans="1:5" ht="33" x14ac:dyDescent="0.25">
      <c r="A276" s="16">
        <v>132123</v>
      </c>
      <c r="B276" s="16">
        <v>754</v>
      </c>
      <c r="C276" s="16" t="s">
        <v>405</v>
      </c>
      <c r="D276" s="17">
        <v>3064.33</v>
      </c>
      <c r="E276" s="16" t="s">
        <v>406</v>
      </c>
    </row>
    <row r="277" spans="1:5" ht="100.5" customHeight="1" x14ac:dyDescent="0.25">
      <c r="A277" s="16">
        <v>132124</v>
      </c>
      <c r="B277" s="16">
        <v>2005</v>
      </c>
      <c r="C277" s="16" t="s">
        <v>152</v>
      </c>
      <c r="D277" s="17">
        <v>703.9</v>
      </c>
      <c r="E277" s="16" t="s">
        <v>407</v>
      </c>
    </row>
    <row r="278" spans="1:5" ht="49.5" x14ac:dyDescent="0.25">
      <c r="A278" s="16">
        <v>132125</v>
      </c>
      <c r="B278" s="16">
        <v>591</v>
      </c>
      <c r="C278" s="16" t="s">
        <v>154</v>
      </c>
      <c r="D278" s="17">
        <v>199.66</v>
      </c>
      <c r="E278" s="16" t="s">
        <v>408</v>
      </c>
    </row>
    <row r="279" spans="1:5" ht="115.5" x14ac:dyDescent="0.25">
      <c r="A279" s="16">
        <v>132127</v>
      </c>
      <c r="B279" s="16">
        <v>1929</v>
      </c>
      <c r="C279" s="16" t="s">
        <v>309</v>
      </c>
      <c r="D279" s="17">
        <v>550</v>
      </c>
      <c r="E279" s="16" t="s">
        <v>409</v>
      </c>
    </row>
    <row r="280" spans="1:5" ht="49.5" x14ac:dyDescent="0.25">
      <c r="A280" s="16">
        <v>132128</v>
      </c>
      <c r="B280" s="16">
        <v>679</v>
      </c>
      <c r="C280" s="16" t="s">
        <v>199</v>
      </c>
      <c r="D280" s="17">
        <v>462.48</v>
      </c>
      <c r="E280" s="16" t="s">
        <v>410</v>
      </c>
    </row>
    <row r="281" spans="1:5" ht="99" x14ac:dyDescent="0.25">
      <c r="A281" s="16">
        <v>132130</v>
      </c>
      <c r="B281" s="16">
        <v>24</v>
      </c>
      <c r="C281" s="16" t="s">
        <v>50</v>
      </c>
      <c r="D281" s="17">
        <v>168.16</v>
      </c>
      <c r="E281" s="16" t="s">
        <v>411</v>
      </c>
    </row>
    <row r="282" spans="1:5" ht="116.25" customHeight="1" x14ac:dyDescent="0.25">
      <c r="A282" s="16">
        <v>132131</v>
      </c>
      <c r="B282" s="16">
        <v>869</v>
      </c>
      <c r="C282" s="16" t="s">
        <v>412</v>
      </c>
      <c r="D282" s="17">
        <v>1086.51</v>
      </c>
      <c r="E282" s="16" t="s">
        <v>413</v>
      </c>
    </row>
    <row r="283" spans="1:5" ht="49.5" x14ac:dyDescent="0.25">
      <c r="A283" s="16">
        <v>132132</v>
      </c>
      <c r="B283" s="16">
        <v>140</v>
      </c>
      <c r="C283" s="16" t="s">
        <v>414</v>
      </c>
      <c r="D283" s="17">
        <v>84.43</v>
      </c>
      <c r="E283" s="31" t="s">
        <v>415</v>
      </c>
    </row>
    <row r="284" spans="1:5" ht="33" x14ac:dyDescent="0.25">
      <c r="A284" s="16">
        <v>132133</v>
      </c>
      <c r="B284" s="16">
        <v>151</v>
      </c>
      <c r="C284" s="16" t="s">
        <v>416</v>
      </c>
      <c r="D284" s="17">
        <v>133.9</v>
      </c>
      <c r="E284" s="39" t="s">
        <v>417</v>
      </c>
    </row>
    <row r="285" spans="1:5" ht="33" x14ac:dyDescent="0.25">
      <c r="A285" s="16">
        <v>132134</v>
      </c>
      <c r="B285" s="16">
        <v>154</v>
      </c>
      <c r="C285" s="16" t="s">
        <v>418</v>
      </c>
      <c r="D285" s="17">
        <v>3.13</v>
      </c>
      <c r="E285" s="16" t="s">
        <v>419</v>
      </c>
    </row>
    <row r="286" spans="1:5" ht="49.5" x14ac:dyDescent="0.25">
      <c r="A286" s="16">
        <v>132135</v>
      </c>
      <c r="B286" s="16">
        <v>174</v>
      </c>
      <c r="C286" s="16" t="s">
        <v>122</v>
      </c>
      <c r="D286" s="17">
        <v>15.45</v>
      </c>
      <c r="E286" s="16" t="s">
        <v>420</v>
      </c>
    </row>
    <row r="287" spans="1:5" ht="198" x14ac:dyDescent="0.25">
      <c r="A287" s="16">
        <v>132136</v>
      </c>
      <c r="B287" s="16">
        <v>253</v>
      </c>
      <c r="C287" s="16" t="s">
        <v>66</v>
      </c>
      <c r="D287" s="17">
        <v>3010.24</v>
      </c>
      <c r="E287" s="16" t="s">
        <v>421</v>
      </c>
    </row>
    <row r="288" spans="1:5" ht="33" x14ac:dyDescent="0.25">
      <c r="A288" s="16">
        <v>132137</v>
      </c>
      <c r="B288" s="16">
        <v>260</v>
      </c>
      <c r="C288" s="16" t="s">
        <v>131</v>
      </c>
      <c r="D288" s="17">
        <v>105</v>
      </c>
      <c r="E288" s="16" t="s">
        <v>422</v>
      </c>
    </row>
    <row r="289" spans="1:5" ht="49.5" x14ac:dyDescent="0.25">
      <c r="A289" s="16">
        <v>132138</v>
      </c>
      <c r="B289" s="16">
        <v>2006</v>
      </c>
      <c r="C289" s="16" t="s">
        <v>423</v>
      </c>
      <c r="D289" s="17">
        <v>200</v>
      </c>
      <c r="E289" s="16" t="s">
        <v>424</v>
      </c>
    </row>
    <row r="290" spans="1:5" ht="49.5" x14ac:dyDescent="0.25">
      <c r="A290" s="16">
        <v>132139</v>
      </c>
      <c r="B290" s="16">
        <v>302</v>
      </c>
      <c r="C290" s="16" t="s">
        <v>324</v>
      </c>
      <c r="D290" s="17">
        <v>219</v>
      </c>
      <c r="E290" s="20" t="s">
        <v>425</v>
      </c>
    </row>
    <row r="291" spans="1:5" ht="33" x14ac:dyDescent="0.25">
      <c r="A291" s="16">
        <v>132140</v>
      </c>
      <c r="B291" s="16">
        <v>1106</v>
      </c>
      <c r="C291" s="16" t="s">
        <v>426</v>
      </c>
      <c r="D291" s="17">
        <v>85.24</v>
      </c>
      <c r="E291" s="16" t="s">
        <v>427</v>
      </c>
    </row>
    <row r="292" spans="1:5" ht="33" x14ac:dyDescent="0.25">
      <c r="A292" s="16">
        <v>132141</v>
      </c>
      <c r="B292" s="16">
        <v>373</v>
      </c>
      <c r="C292" s="16" t="s">
        <v>428</v>
      </c>
      <c r="D292" s="17">
        <v>79.87</v>
      </c>
      <c r="E292" s="31" t="s">
        <v>429</v>
      </c>
    </row>
    <row r="293" spans="1:5" ht="33" x14ac:dyDescent="0.25">
      <c r="A293" s="16">
        <v>132142</v>
      </c>
      <c r="B293" s="16">
        <v>375</v>
      </c>
      <c r="C293" s="16" t="s">
        <v>85</v>
      </c>
      <c r="D293" s="17">
        <v>94.37</v>
      </c>
      <c r="E293" s="31" t="s">
        <v>430</v>
      </c>
    </row>
    <row r="294" spans="1:5" ht="49.5" x14ac:dyDescent="0.25">
      <c r="A294" s="16">
        <v>132143</v>
      </c>
      <c r="B294" s="16">
        <v>425</v>
      </c>
      <c r="C294" s="16" t="s">
        <v>89</v>
      </c>
      <c r="D294" s="17">
        <v>62.77</v>
      </c>
      <c r="E294" s="16" t="s">
        <v>431</v>
      </c>
    </row>
    <row r="295" spans="1:5" ht="49.5" x14ac:dyDescent="0.25">
      <c r="A295" s="16">
        <v>132144</v>
      </c>
      <c r="B295" s="16">
        <v>998</v>
      </c>
      <c r="C295" s="16" t="s">
        <v>432</v>
      </c>
      <c r="D295" s="17">
        <v>120</v>
      </c>
      <c r="E295" s="22" t="s">
        <v>433</v>
      </c>
    </row>
    <row r="296" spans="1:5" ht="49.5" x14ac:dyDescent="0.25">
      <c r="A296" s="16">
        <v>132145</v>
      </c>
      <c r="B296" s="16">
        <v>448</v>
      </c>
      <c r="C296" s="16" t="s">
        <v>434</v>
      </c>
      <c r="D296" s="17">
        <v>4600</v>
      </c>
      <c r="E296" s="20" t="s">
        <v>435</v>
      </c>
    </row>
    <row r="297" spans="1:5" s="21" customFormat="1" ht="132" x14ac:dyDescent="0.25">
      <c r="A297" s="16">
        <v>132146</v>
      </c>
      <c r="B297" s="16">
        <v>489</v>
      </c>
      <c r="C297" s="16" t="s">
        <v>91</v>
      </c>
      <c r="D297" s="17">
        <v>4712.74</v>
      </c>
      <c r="E297" s="20" t="s">
        <v>436</v>
      </c>
    </row>
    <row r="298" spans="1:5" s="21" customFormat="1" ht="49.5" x14ac:dyDescent="0.25">
      <c r="A298" s="16">
        <v>132147</v>
      </c>
      <c r="B298" s="16">
        <v>1611</v>
      </c>
      <c r="C298" s="16" t="s">
        <v>93</v>
      </c>
      <c r="D298" s="17">
        <v>20.94</v>
      </c>
      <c r="E298" s="31" t="s">
        <v>196</v>
      </c>
    </row>
    <row r="299" spans="1:5" s="21" customFormat="1" ht="33" x14ac:dyDescent="0.25">
      <c r="A299" s="16">
        <v>132148</v>
      </c>
      <c r="B299" s="16">
        <v>508</v>
      </c>
      <c r="C299" s="16" t="s">
        <v>150</v>
      </c>
      <c r="D299" s="17">
        <v>13.77</v>
      </c>
      <c r="E299" s="16" t="s">
        <v>437</v>
      </c>
    </row>
    <row r="300" spans="1:5" s="21" customFormat="1" ht="49.5" x14ac:dyDescent="0.25">
      <c r="A300" s="16">
        <v>132149</v>
      </c>
      <c r="B300" s="16">
        <v>550</v>
      </c>
      <c r="C300" s="16" t="s">
        <v>438</v>
      </c>
      <c r="D300" s="17">
        <v>418.38</v>
      </c>
      <c r="E300" s="22" t="s">
        <v>79</v>
      </c>
    </row>
    <row r="301" spans="1:5" s="21" customFormat="1" ht="33" x14ac:dyDescent="0.25">
      <c r="A301" s="16">
        <v>132150</v>
      </c>
      <c r="B301" s="16">
        <v>554</v>
      </c>
      <c r="C301" s="16" t="s">
        <v>439</v>
      </c>
      <c r="D301" s="17">
        <v>25</v>
      </c>
      <c r="E301" s="38" t="s">
        <v>440</v>
      </c>
    </row>
    <row r="302" spans="1:5" s="21" customFormat="1" ht="66" x14ac:dyDescent="0.25">
      <c r="A302" s="16">
        <v>132151</v>
      </c>
      <c r="B302" s="16">
        <v>585</v>
      </c>
      <c r="C302" s="16" t="s">
        <v>268</v>
      </c>
      <c r="D302" s="17">
        <v>134.47999999999999</v>
      </c>
      <c r="E302" s="38" t="s">
        <v>441</v>
      </c>
    </row>
    <row r="303" spans="1:5" s="21" customFormat="1" ht="66" x14ac:dyDescent="0.25">
      <c r="A303" s="16">
        <v>132152</v>
      </c>
      <c r="B303" s="16">
        <v>991</v>
      </c>
      <c r="C303" s="16" t="s">
        <v>98</v>
      </c>
      <c r="D303" s="17">
        <v>322.74</v>
      </c>
      <c r="E303" s="16" t="s">
        <v>442</v>
      </c>
    </row>
    <row r="304" spans="1:5" s="21" customFormat="1" ht="33" x14ac:dyDescent="0.25">
      <c r="A304" s="16">
        <v>132153</v>
      </c>
      <c r="B304" s="16">
        <v>1966</v>
      </c>
      <c r="C304" s="16" t="s">
        <v>443</v>
      </c>
      <c r="D304" s="17">
        <v>2300</v>
      </c>
      <c r="E304" s="20" t="s">
        <v>444</v>
      </c>
    </row>
    <row r="305" spans="1:5" s="21" customFormat="1" ht="33" x14ac:dyDescent="0.25">
      <c r="A305" s="16">
        <v>132154</v>
      </c>
      <c r="B305" s="16">
        <v>1971</v>
      </c>
      <c r="C305" s="16" t="s">
        <v>445</v>
      </c>
      <c r="D305" s="17">
        <v>2300</v>
      </c>
      <c r="E305" s="20" t="s">
        <v>446</v>
      </c>
    </row>
    <row r="306" spans="1:5" s="21" customFormat="1" ht="33" x14ac:dyDescent="0.25">
      <c r="A306" s="16">
        <v>132155</v>
      </c>
      <c r="B306" s="16">
        <v>1159</v>
      </c>
      <c r="C306" s="16" t="s">
        <v>156</v>
      </c>
      <c r="D306" s="17">
        <v>524</v>
      </c>
      <c r="E306" s="16" t="s">
        <v>447</v>
      </c>
    </row>
    <row r="307" spans="1:5" s="21" customFormat="1" ht="33" x14ac:dyDescent="0.25">
      <c r="A307" s="16">
        <v>132156</v>
      </c>
      <c r="B307" s="16">
        <v>1898</v>
      </c>
      <c r="C307" s="16" t="s">
        <v>358</v>
      </c>
      <c r="D307" s="17">
        <v>1545</v>
      </c>
      <c r="E307" s="16" t="s">
        <v>448</v>
      </c>
    </row>
    <row r="308" spans="1:5" s="21" customFormat="1" ht="49.5" x14ac:dyDescent="0.25">
      <c r="A308" s="16">
        <v>132157</v>
      </c>
      <c r="B308" s="16">
        <v>2008</v>
      </c>
      <c r="C308" s="16" t="s">
        <v>449</v>
      </c>
      <c r="D308" s="17">
        <v>200</v>
      </c>
      <c r="E308" s="16" t="s">
        <v>450</v>
      </c>
    </row>
    <row r="309" spans="1:5" s="21" customFormat="1" ht="33" x14ac:dyDescent="0.25">
      <c r="A309" s="16">
        <v>132158</v>
      </c>
      <c r="B309" s="16">
        <v>1016</v>
      </c>
      <c r="C309" s="16" t="s">
        <v>451</v>
      </c>
      <c r="D309" s="17">
        <v>25</v>
      </c>
      <c r="E309" s="38" t="s">
        <v>440</v>
      </c>
    </row>
    <row r="310" spans="1:5" s="21" customFormat="1" ht="33" x14ac:dyDescent="0.25">
      <c r="A310" s="16">
        <v>132159</v>
      </c>
      <c r="B310" s="16">
        <v>1016</v>
      </c>
      <c r="C310" s="16" t="s">
        <v>451</v>
      </c>
      <c r="D310" s="17">
        <v>25</v>
      </c>
      <c r="E310" s="38" t="s">
        <v>440</v>
      </c>
    </row>
    <row r="311" spans="1:5" s="21" customFormat="1" ht="49.5" x14ac:dyDescent="0.25">
      <c r="A311" s="16">
        <v>132160</v>
      </c>
      <c r="B311" s="16">
        <v>1567</v>
      </c>
      <c r="C311" s="16" t="s">
        <v>282</v>
      </c>
      <c r="D311" s="17">
        <v>178.5</v>
      </c>
      <c r="E311" s="16" t="s">
        <v>452</v>
      </c>
    </row>
    <row r="312" spans="1:5" s="21" customFormat="1" ht="99" x14ac:dyDescent="0.25">
      <c r="A312" s="16">
        <v>132161</v>
      </c>
      <c r="B312" s="16">
        <v>1308</v>
      </c>
      <c r="C312" s="16" t="s">
        <v>44</v>
      </c>
      <c r="D312" s="17">
        <v>248.49</v>
      </c>
      <c r="E312" s="16" t="s">
        <v>453</v>
      </c>
    </row>
    <row r="313" spans="1:5" s="21" customFormat="1" ht="165" x14ac:dyDescent="0.25">
      <c r="A313" s="16">
        <v>132162</v>
      </c>
      <c r="B313" s="16">
        <v>14</v>
      </c>
      <c r="C313" s="16" t="s">
        <v>48</v>
      </c>
      <c r="D313" s="17">
        <v>433.78999999999996</v>
      </c>
      <c r="E313" s="16" t="s">
        <v>454</v>
      </c>
    </row>
    <row r="314" spans="1:5" s="21" customFormat="1" ht="49.5" x14ac:dyDescent="0.25">
      <c r="A314" s="16">
        <v>132163</v>
      </c>
      <c r="B314" s="16">
        <v>1707</v>
      </c>
      <c r="C314" s="16" t="s">
        <v>229</v>
      </c>
      <c r="D314" s="17">
        <v>599.99</v>
      </c>
      <c r="E314" s="16" t="s">
        <v>455</v>
      </c>
    </row>
    <row r="315" spans="1:5" s="21" customFormat="1" ht="66" x14ac:dyDescent="0.25">
      <c r="A315" s="16">
        <v>132164</v>
      </c>
      <c r="B315" s="16">
        <v>19</v>
      </c>
      <c r="C315" s="16" t="s">
        <v>341</v>
      </c>
      <c r="D315" s="17">
        <v>775.03</v>
      </c>
      <c r="E315" s="16" t="s">
        <v>456</v>
      </c>
    </row>
    <row r="316" spans="1:5" s="21" customFormat="1" ht="165" x14ac:dyDescent="0.25">
      <c r="A316" s="16">
        <v>132165</v>
      </c>
      <c r="B316" s="16">
        <v>24</v>
      </c>
      <c r="C316" s="16" t="s">
        <v>50</v>
      </c>
      <c r="D316" s="17">
        <v>4617.1100000000006</v>
      </c>
      <c r="E316" s="16" t="s">
        <v>457</v>
      </c>
    </row>
    <row r="317" spans="1:5" s="21" customFormat="1" ht="33.75" customHeight="1" x14ac:dyDescent="0.25">
      <c r="A317" s="16">
        <v>132166</v>
      </c>
      <c r="B317" s="16">
        <v>29</v>
      </c>
      <c r="C317" s="16" t="s">
        <v>189</v>
      </c>
      <c r="D317" s="17">
        <v>3924.01</v>
      </c>
      <c r="E317" s="16" t="s">
        <v>458</v>
      </c>
    </row>
    <row r="318" spans="1:5" s="21" customFormat="1" ht="115.5" x14ac:dyDescent="0.25">
      <c r="A318" s="16">
        <v>132167</v>
      </c>
      <c r="B318" s="16">
        <v>66</v>
      </c>
      <c r="C318" s="16" t="s">
        <v>459</v>
      </c>
      <c r="D318" s="17">
        <v>647.91999999999996</v>
      </c>
      <c r="E318" s="16" t="s">
        <v>460</v>
      </c>
    </row>
    <row r="319" spans="1:5" s="21" customFormat="1" ht="148.5" x14ac:dyDescent="0.25">
      <c r="A319" s="16">
        <v>132168</v>
      </c>
      <c r="B319" s="16">
        <v>1575</v>
      </c>
      <c r="C319" s="16" t="s">
        <v>461</v>
      </c>
      <c r="D319" s="17">
        <v>460.26</v>
      </c>
      <c r="E319" s="16" t="s">
        <v>462</v>
      </c>
    </row>
    <row r="320" spans="1:5" s="21" customFormat="1" ht="49.5" x14ac:dyDescent="0.25">
      <c r="A320" s="16">
        <v>132169</v>
      </c>
      <c r="B320" s="16">
        <v>72</v>
      </c>
      <c r="C320" s="16" t="s">
        <v>463</v>
      </c>
      <c r="D320" s="17">
        <v>9</v>
      </c>
      <c r="E320" s="16" t="s">
        <v>464</v>
      </c>
    </row>
    <row r="321" spans="1:5" s="21" customFormat="1" ht="49.5" x14ac:dyDescent="0.25">
      <c r="A321" s="16">
        <v>132170</v>
      </c>
      <c r="B321" s="16">
        <v>784</v>
      </c>
      <c r="C321" s="16" t="s">
        <v>465</v>
      </c>
      <c r="D321" s="17">
        <v>176.22</v>
      </c>
      <c r="E321" s="16" t="s">
        <v>466</v>
      </c>
    </row>
    <row r="322" spans="1:5" s="21" customFormat="1" ht="33" x14ac:dyDescent="0.25">
      <c r="A322" s="16">
        <v>132171</v>
      </c>
      <c r="B322" s="16">
        <v>1822</v>
      </c>
      <c r="C322" s="16" t="s">
        <v>467</v>
      </c>
      <c r="D322" s="17">
        <v>5371.19</v>
      </c>
      <c r="E322" s="31" t="s">
        <v>468</v>
      </c>
    </row>
    <row r="323" spans="1:5" s="21" customFormat="1" ht="33" x14ac:dyDescent="0.25">
      <c r="A323" s="16">
        <v>132172</v>
      </c>
      <c r="B323" s="16">
        <v>1034</v>
      </c>
      <c r="C323" s="16" t="s">
        <v>172</v>
      </c>
      <c r="D323" s="17">
        <v>30.45</v>
      </c>
      <c r="E323" s="16" t="s">
        <v>469</v>
      </c>
    </row>
    <row r="324" spans="1:5" s="21" customFormat="1" ht="49.5" x14ac:dyDescent="0.25">
      <c r="A324" s="16">
        <v>132173</v>
      </c>
      <c r="B324" s="16">
        <v>177</v>
      </c>
      <c r="C324" s="16" t="s">
        <v>470</v>
      </c>
      <c r="D324" s="17">
        <v>114.86</v>
      </c>
      <c r="E324" s="16" t="s">
        <v>471</v>
      </c>
    </row>
    <row r="325" spans="1:5" s="21" customFormat="1" ht="33" x14ac:dyDescent="0.25">
      <c r="A325" s="16">
        <v>132174</v>
      </c>
      <c r="B325" s="16">
        <v>1566</v>
      </c>
      <c r="C325" s="16" t="s">
        <v>124</v>
      </c>
      <c r="D325" s="17">
        <v>1760</v>
      </c>
      <c r="E325" s="16" t="s">
        <v>472</v>
      </c>
    </row>
    <row r="326" spans="1:5" s="21" customFormat="1" ht="49.5" x14ac:dyDescent="0.25">
      <c r="A326" s="16">
        <v>132175</v>
      </c>
      <c r="B326" s="16">
        <v>235</v>
      </c>
      <c r="C326" s="16" t="s">
        <v>126</v>
      </c>
      <c r="D326" s="17">
        <v>37.5</v>
      </c>
      <c r="E326" s="16" t="s">
        <v>473</v>
      </c>
    </row>
    <row r="327" spans="1:5" s="21" customFormat="1" ht="231.75" customHeight="1" x14ac:dyDescent="0.25">
      <c r="A327" s="16">
        <v>132176</v>
      </c>
      <c r="B327" s="16">
        <v>253</v>
      </c>
      <c r="C327" s="16" t="s">
        <v>66</v>
      </c>
      <c r="D327" s="17">
        <v>3399.96</v>
      </c>
      <c r="E327" s="16" t="s">
        <v>474</v>
      </c>
    </row>
    <row r="328" spans="1:5" s="21" customFormat="1" ht="181.5" x14ac:dyDescent="0.25">
      <c r="A328" s="16">
        <v>132177</v>
      </c>
      <c r="B328" s="16">
        <v>257</v>
      </c>
      <c r="C328" s="16" t="s">
        <v>68</v>
      </c>
      <c r="D328" s="17">
        <v>190</v>
      </c>
      <c r="E328" s="16" t="s">
        <v>475</v>
      </c>
    </row>
    <row r="329" spans="1:5" s="21" customFormat="1" ht="33" x14ac:dyDescent="0.25">
      <c r="A329" s="16">
        <v>132178</v>
      </c>
      <c r="B329" s="16">
        <v>1105</v>
      </c>
      <c r="C329" s="16" t="s">
        <v>476</v>
      </c>
      <c r="D329" s="17">
        <v>85.62</v>
      </c>
      <c r="E329" s="16" t="s">
        <v>477</v>
      </c>
    </row>
    <row r="330" spans="1:5" s="21" customFormat="1" ht="149.25" customHeight="1" x14ac:dyDescent="0.25">
      <c r="A330" s="16">
        <v>132179</v>
      </c>
      <c r="B330" s="16">
        <v>293</v>
      </c>
      <c r="C330" s="16" t="s">
        <v>133</v>
      </c>
      <c r="D330" s="17">
        <v>1136.1000000000001</v>
      </c>
      <c r="E330" s="16" t="s">
        <v>478</v>
      </c>
    </row>
    <row r="331" spans="1:5" s="21" customFormat="1" ht="49.5" x14ac:dyDescent="0.25">
      <c r="A331" s="16">
        <v>132180</v>
      </c>
      <c r="B331" s="16">
        <v>305</v>
      </c>
      <c r="C331" s="16" t="s">
        <v>248</v>
      </c>
      <c r="D331" s="17">
        <v>89.9</v>
      </c>
      <c r="E331" s="16" t="s">
        <v>479</v>
      </c>
    </row>
    <row r="332" spans="1:5" s="21" customFormat="1" ht="50.25" customHeight="1" x14ac:dyDescent="0.25">
      <c r="A332" s="16">
        <v>132181</v>
      </c>
      <c r="B332" s="16">
        <v>315</v>
      </c>
      <c r="C332" s="16" t="s">
        <v>480</v>
      </c>
      <c r="D332" s="17">
        <v>365.58</v>
      </c>
      <c r="E332" s="16" t="s">
        <v>481</v>
      </c>
    </row>
    <row r="333" spans="1:5" s="21" customFormat="1" ht="49.5" x14ac:dyDescent="0.25">
      <c r="A333" s="16">
        <v>132182</v>
      </c>
      <c r="B333" s="16">
        <v>319</v>
      </c>
      <c r="C333" s="16" t="s">
        <v>482</v>
      </c>
      <c r="D333" s="17">
        <v>263.89999999999998</v>
      </c>
      <c r="E333" s="16" t="s">
        <v>483</v>
      </c>
    </row>
    <row r="334" spans="1:5" s="21" customFormat="1" ht="35.25" customHeight="1" x14ac:dyDescent="0.25">
      <c r="A334" s="16">
        <v>132183</v>
      </c>
      <c r="B334" s="16">
        <v>1931</v>
      </c>
      <c r="C334" s="16" t="s">
        <v>484</v>
      </c>
      <c r="D334" s="17">
        <v>1081.05</v>
      </c>
      <c r="E334" s="20" t="s">
        <v>485</v>
      </c>
    </row>
    <row r="335" spans="1:5" s="21" customFormat="1" ht="115.5" x14ac:dyDescent="0.25">
      <c r="A335" s="16">
        <v>132184</v>
      </c>
      <c r="B335" s="16">
        <v>1676</v>
      </c>
      <c r="C335" s="16" t="s">
        <v>486</v>
      </c>
      <c r="D335" s="17">
        <v>4347.87</v>
      </c>
      <c r="E335" s="19" t="s">
        <v>487</v>
      </c>
    </row>
    <row r="336" spans="1:5" s="21" customFormat="1" ht="34.5" customHeight="1" x14ac:dyDescent="0.25">
      <c r="A336" s="16">
        <v>132185</v>
      </c>
      <c r="B336" s="16">
        <v>391</v>
      </c>
      <c r="C336" s="16" t="s">
        <v>488</v>
      </c>
      <c r="D336" s="17">
        <v>68.760000000000005</v>
      </c>
      <c r="E336" s="16" t="s">
        <v>489</v>
      </c>
    </row>
    <row r="337" spans="1:5" s="21" customFormat="1" ht="99" x14ac:dyDescent="0.25">
      <c r="A337" s="16">
        <v>132186</v>
      </c>
      <c r="B337" s="16">
        <v>393</v>
      </c>
      <c r="C337" s="16" t="s">
        <v>490</v>
      </c>
      <c r="D337" s="17">
        <v>1845.92</v>
      </c>
      <c r="E337" s="16" t="s">
        <v>491</v>
      </c>
    </row>
    <row r="338" spans="1:5" s="21" customFormat="1" ht="33" x14ac:dyDescent="0.25">
      <c r="A338" s="16">
        <v>132187</v>
      </c>
      <c r="B338" s="16">
        <v>1508</v>
      </c>
      <c r="C338" s="16" t="s">
        <v>328</v>
      </c>
      <c r="D338" s="17">
        <v>28.75</v>
      </c>
      <c r="E338" s="20" t="s">
        <v>492</v>
      </c>
    </row>
    <row r="339" spans="1:5" s="21" customFormat="1" ht="49.5" x14ac:dyDescent="0.25">
      <c r="A339" s="16">
        <v>132188</v>
      </c>
      <c r="B339" s="16">
        <v>1383</v>
      </c>
      <c r="C339" s="16" t="s">
        <v>493</v>
      </c>
      <c r="D339" s="17">
        <v>78</v>
      </c>
      <c r="E339" s="22" t="s">
        <v>494</v>
      </c>
    </row>
    <row r="340" spans="1:5" s="21" customFormat="1" ht="33" x14ac:dyDescent="0.25">
      <c r="A340" s="16">
        <v>132189</v>
      </c>
      <c r="B340" s="16">
        <v>376</v>
      </c>
      <c r="C340" s="16" t="s">
        <v>495</v>
      </c>
      <c r="D340" s="17">
        <v>26.85</v>
      </c>
      <c r="E340" s="31" t="s">
        <v>496</v>
      </c>
    </row>
    <row r="341" spans="1:5" s="21" customFormat="1" ht="247.5" x14ac:dyDescent="0.25">
      <c r="A341" s="16">
        <v>132190</v>
      </c>
      <c r="B341" s="16">
        <v>425</v>
      </c>
      <c r="C341" s="16" t="s">
        <v>89</v>
      </c>
      <c r="D341" s="17">
        <v>293.39</v>
      </c>
      <c r="E341" s="16" t="s">
        <v>497</v>
      </c>
    </row>
    <row r="342" spans="1:5" s="21" customFormat="1" ht="132" x14ac:dyDescent="0.25">
      <c r="A342" s="16">
        <v>132191</v>
      </c>
      <c r="B342" s="16">
        <v>454</v>
      </c>
      <c r="C342" s="16" t="s">
        <v>142</v>
      </c>
      <c r="D342" s="17">
        <v>327.87</v>
      </c>
      <c r="E342" s="16" t="s">
        <v>498</v>
      </c>
    </row>
    <row r="343" spans="1:5" s="21" customFormat="1" ht="33" x14ac:dyDescent="0.25">
      <c r="A343" s="16">
        <v>132192</v>
      </c>
      <c r="B343" s="16">
        <v>1980</v>
      </c>
      <c r="C343" s="16" t="s">
        <v>499</v>
      </c>
      <c r="D343" s="17">
        <v>137.46</v>
      </c>
      <c r="E343" s="16" t="s">
        <v>500</v>
      </c>
    </row>
    <row r="344" spans="1:5" s="21" customFormat="1" ht="33" x14ac:dyDescent="0.25">
      <c r="A344" s="16">
        <v>132193</v>
      </c>
      <c r="B344" s="16">
        <v>491</v>
      </c>
      <c r="C344" s="16" t="s">
        <v>501</v>
      </c>
      <c r="D344" s="17">
        <v>148</v>
      </c>
      <c r="E344" s="16" t="s">
        <v>502</v>
      </c>
    </row>
    <row r="345" spans="1:5" s="21" customFormat="1" ht="99" x14ac:dyDescent="0.25">
      <c r="A345" s="16">
        <v>132194</v>
      </c>
      <c r="B345" s="16">
        <v>499</v>
      </c>
      <c r="C345" s="16" t="s">
        <v>146</v>
      </c>
      <c r="D345" s="17">
        <v>1382.8700000000001</v>
      </c>
      <c r="E345" s="16" t="s">
        <v>503</v>
      </c>
    </row>
    <row r="346" spans="1:5" s="21" customFormat="1" ht="49.5" x14ac:dyDescent="0.25">
      <c r="A346" s="16">
        <v>132195</v>
      </c>
      <c r="B346" s="16">
        <v>506</v>
      </c>
      <c r="C346" s="16" t="s">
        <v>148</v>
      </c>
      <c r="D346" s="17">
        <v>359.12</v>
      </c>
      <c r="E346" s="16" t="s">
        <v>504</v>
      </c>
    </row>
    <row r="347" spans="1:5" s="21" customFormat="1" ht="49.5" x14ac:dyDescent="0.25">
      <c r="A347" s="16">
        <v>132196</v>
      </c>
      <c r="B347" s="16">
        <v>2005</v>
      </c>
      <c r="C347" s="16" t="s">
        <v>152</v>
      </c>
      <c r="D347" s="17">
        <v>138.69</v>
      </c>
      <c r="E347" s="16" t="s">
        <v>505</v>
      </c>
    </row>
    <row r="348" spans="1:5" s="21" customFormat="1" ht="33" x14ac:dyDescent="0.25">
      <c r="A348" s="16">
        <v>132197</v>
      </c>
      <c r="B348" s="16">
        <v>584</v>
      </c>
      <c r="C348" s="16" t="s">
        <v>506</v>
      </c>
      <c r="D348" s="17">
        <v>25</v>
      </c>
      <c r="E348" s="38" t="s">
        <v>440</v>
      </c>
    </row>
    <row r="349" spans="1:5" s="21" customFormat="1" ht="33" x14ac:dyDescent="0.25">
      <c r="A349" s="16">
        <v>132198</v>
      </c>
      <c r="B349" s="16">
        <v>1761</v>
      </c>
      <c r="C349" s="16" t="s">
        <v>507</v>
      </c>
      <c r="D349" s="17">
        <v>250</v>
      </c>
      <c r="E349" s="16" t="s">
        <v>508</v>
      </c>
    </row>
    <row r="350" spans="1:5" s="21" customFormat="1" ht="82.5" x14ac:dyDescent="0.25">
      <c r="A350" s="16">
        <v>132199</v>
      </c>
      <c r="B350" s="16">
        <v>991</v>
      </c>
      <c r="C350" s="16" t="s">
        <v>98</v>
      </c>
      <c r="D350" s="17">
        <v>116.75</v>
      </c>
      <c r="E350" s="16" t="s">
        <v>509</v>
      </c>
    </row>
    <row r="351" spans="1:5" s="21" customFormat="1" ht="33" x14ac:dyDescent="0.25">
      <c r="A351" s="16">
        <v>132200</v>
      </c>
      <c r="B351" s="16">
        <v>925</v>
      </c>
      <c r="C351" s="16" t="s">
        <v>338</v>
      </c>
      <c r="D351" s="17">
        <v>206.22</v>
      </c>
      <c r="E351" s="16" t="s">
        <v>510</v>
      </c>
    </row>
    <row r="352" spans="1:5" s="21" customFormat="1" ht="33" x14ac:dyDescent="0.25">
      <c r="A352" s="16">
        <v>132201</v>
      </c>
      <c r="B352" s="16">
        <v>1016</v>
      </c>
      <c r="C352" s="16" t="s">
        <v>451</v>
      </c>
      <c r="D352" s="17">
        <v>25</v>
      </c>
      <c r="E352" s="38" t="s">
        <v>440</v>
      </c>
    </row>
    <row r="353" spans="1:5" s="21" customFormat="1" ht="33" x14ac:dyDescent="0.25">
      <c r="A353" s="16">
        <v>132202</v>
      </c>
      <c r="B353" s="16">
        <v>670</v>
      </c>
      <c r="C353" s="16" t="s">
        <v>511</v>
      </c>
      <c r="D353" s="17">
        <v>4475.96</v>
      </c>
      <c r="E353" s="22" t="s">
        <v>512</v>
      </c>
    </row>
    <row r="354" spans="1:5" s="21" customFormat="1" ht="49.5" x14ac:dyDescent="0.25">
      <c r="A354" s="16">
        <v>132203</v>
      </c>
      <c r="B354" s="16">
        <v>1929</v>
      </c>
      <c r="C354" s="16" t="s">
        <v>309</v>
      </c>
      <c r="D354" s="17">
        <v>701.19</v>
      </c>
      <c r="E354" s="16" t="s">
        <v>513</v>
      </c>
    </row>
    <row r="355" spans="1:5" s="21" customFormat="1" ht="82.5" x14ac:dyDescent="0.25">
      <c r="A355" s="16">
        <v>132204</v>
      </c>
      <c r="B355" s="16">
        <v>1308</v>
      </c>
      <c r="C355" s="16" t="s">
        <v>44</v>
      </c>
      <c r="D355" s="17">
        <v>1241.53</v>
      </c>
      <c r="E355" s="16" t="s">
        <v>514</v>
      </c>
    </row>
    <row r="356" spans="1:5" s="21" customFormat="1" ht="33" x14ac:dyDescent="0.25">
      <c r="A356" s="16">
        <v>132205</v>
      </c>
      <c r="B356" s="16">
        <v>4</v>
      </c>
      <c r="C356" s="16" t="s">
        <v>225</v>
      </c>
      <c r="D356" s="17">
        <v>25</v>
      </c>
      <c r="E356" s="16" t="s">
        <v>515</v>
      </c>
    </row>
    <row r="357" spans="1:5" s="21" customFormat="1" ht="49.5" x14ac:dyDescent="0.25">
      <c r="A357" s="16">
        <v>132206</v>
      </c>
      <c r="B357" s="16">
        <v>53</v>
      </c>
      <c r="C357" s="16" t="s">
        <v>516</v>
      </c>
      <c r="D357" s="17">
        <v>206124.91</v>
      </c>
      <c r="E357" s="16" t="s">
        <v>517</v>
      </c>
    </row>
    <row r="358" spans="1:5" s="21" customFormat="1" ht="66" x14ac:dyDescent="0.25">
      <c r="A358" s="16">
        <v>132207</v>
      </c>
      <c r="B358" s="16">
        <v>57</v>
      </c>
      <c r="C358" s="16" t="s">
        <v>345</v>
      </c>
      <c r="D358" s="17">
        <v>100</v>
      </c>
      <c r="E358" s="16" t="s">
        <v>518</v>
      </c>
    </row>
    <row r="359" spans="1:5" s="21" customFormat="1" ht="33" x14ac:dyDescent="0.25">
      <c r="A359" s="16">
        <v>132208</v>
      </c>
      <c r="B359" s="16">
        <v>2011</v>
      </c>
      <c r="C359" s="16" t="s">
        <v>519</v>
      </c>
      <c r="D359" s="17">
        <v>2300</v>
      </c>
      <c r="E359" s="20" t="s">
        <v>520</v>
      </c>
    </row>
    <row r="360" spans="1:5" s="21" customFormat="1" ht="33" x14ac:dyDescent="0.25">
      <c r="A360" s="16">
        <v>132209</v>
      </c>
      <c r="B360" s="16">
        <v>1027</v>
      </c>
      <c r="C360" s="16" t="s">
        <v>116</v>
      </c>
      <c r="D360" s="17">
        <v>428.40999999999997</v>
      </c>
      <c r="E360" s="19" t="s">
        <v>521</v>
      </c>
    </row>
    <row r="361" spans="1:5" s="21" customFormat="1" ht="49.5" x14ac:dyDescent="0.25">
      <c r="A361" s="16">
        <v>132210</v>
      </c>
      <c r="B361" s="16">
        <v>1602</v>
      </c>
      <c r="C361" s="16" t="s">
        <v>522</v>
      </c>
      <c r="D361" s="17">
        <v>244109.02</v>
      </c>
      <c r="E361" s="16" t="s">
        <v>523</v>
      </c>
    </row>
    <row r="362" spans="1:5" s="21" customFormat="1" ht="35.25" customHeight="1" x14ac:dyDescent="0.25">
      <c r="A362" s="16">
        <v>132211</v>
      </c>
      <c r="B362" s="16">
        <v>142</v>
      </c>
      <c r="C362" s="16" t="s">
        <v>524</v>
      </c>
      <c r="D362" s="17">
        <v>6680</v>
      </c>
      <c r="E362" s="16" t="s">
        <v>525</v>
      </c>
    </row>
    <row r="363" spans="1:5" s="21" customFormat="1" ht="66" x14ac:dyDescent="0.25">
      <c r="A363" s="16">
        <v>132212</v>
      </c>
      <c r="B363" s="16">
        <v>1569</v>
      </c>
      <c r="C363" s="16" t="s">
        <v>526</v>
      </c>
      <c r="D363" s="17">
        <v>302.95</v>
      </c>
      <c r="E363" s="20" t="s">
        <v>527</v>
      </c>
    </row>
    <row r="364" spans="1:5" s="21" customFormat="1" ht="66" x14ac:dyDescent="0.25">
      <c r="A364" s="16">
        <v>132213</v>
      </c>
      <c r="B364" s="16">
        <v>201</v>
      </c>
      <c r="C364" s="16" t="s">
        <v>528</v>
      </c>
      <c r="D364" s="17">
        <v>917.45</v>
      </c>
      <c r="E364" s="20" t="s">
        <v>527</v>
      </c>
    </row>
    <row r="365" spans="1:5" s="21" customFormat="1" ht="33" x14ac:dyDescent="0.25">
      <c r="A365" s="16">
        <v>132214</v>
      </c>
      <c r="B365" s="16">
        <v>1832</v>
      </c>
      <c r="C365" s="16" t="s">
        <v>529</v>
      </c>
      <c r="D365" s="17">
        <v>251.16</v>
      </c>
      <c r="E365" s="35" t="s">
        <v>530</v>
      </c>
    </row>
    <row r="366" spans="1:5" s="21" customFormat="1" ht="33" x14ac:dyDescent="0.25">
      <c r="A366" s="16">
        <v>132215</v>
      </c>
      <c r="B366" s="16">
        <v>374</v>
      </c>
      <c r="C366" s="16" t="s">
        <v>87</v>
      </c>
      <c r="D366" s="17">
        <v>9.14</v>
      </c>
      <c r="E366" s="31" t="s">
        <v>88</v>
      </c>
    </row>
    <row r="367" spans="1:5" s="21" customFormat="1" ht="66" x14ac:dyDescent="0.25">
      <c r="A367" s="16">
        <v>132216</v>
      </c>
      <c r="B367" s="16">
        <v>438</v>
      </c>
      <c r="C367" s="16" t="s">
        <v>140</v>
      </c>
      <c r="D367" s="17">
        <v>103.92</v>
      </c>
      <c r="E367" s="35" t="s">
        <v>531</v>
      </c>
    </row>
    <row r="368" spans="1:5" s="21" customFormat="1" ht="49.5" x14ac:dyDescent="0.25">
      <c r="A368" s="16">
        <v>132217</v>
      </c>
      <c r="B368" s="16">
        <v>441</v>
      </c>
      <c r="C368" s="16" t="s">
        <v>532</v>
      </c>
      <c r="D368" s="17">
        <v>787.55</v>
      </c>
      <c r="E368" s="16" t="s">
        <v>533</v>
      </c>
    </row>
    <row r="369" spans="1:5" s="21" customFormat="1" ht="33" x14ac:dyDescent="0.25">
      <c r="A369" s="16">
        <v>132218</v>
      </c>
      <c r="B369" s="16">
        <v>448</v>
      </c>
      <c r="C369" s="16" t="s">
        <v>434</v>
      </c>
      <c r="D369" s="17">
        <v>2300</v>
      </c>
      <c r="E369" s="20" t="s">
        <v>534</v>
      </c>
    </row>
    <row r="370" spans="1:5" s="21" customFormat="1" ht="99" x14ac:dyDescent="0.25">
      <c r="A370" s="16">
        <v>132219</v>
      </c>
      <c r="B370" s="16">
        <v>467</v>
      </c>
      <c r="C370" s="16" t="s">
        <v>353</v>
      </c>
      <c r="D370" s="17">
        <v>656.19999999999993</v>
      </c>
      <c r="E370" s="20" t="s">
        <v>535</v>
      </c>
    </row>
    <row r="371" spans="1:5" s="21" customFormat="1" ht="33" x14ac:dyDescent="0.25">
      <c r="A371" s="16">
        <v>132220</v>
      </c>
      <c r="B371" s="16">
        <v>489</v>
      </c>
      <c r="C371" s="16" t="s">
        <v>91</v>
      </c>
      <c r="D371" s="17">
        <v>12.94</v>
      </c>
      <c r="E371" s="31" t="s">
        <v>536</v>
      </c>
    </row>
    <row r="372" spans="1:5" s="21" customFormat="1" ht="66" x14ac:dyDescent="0.25">
      <c r="A372" s="16">
        <v>132221</v>
      </c>
      <c r="B372" s="16">
        <v>1098</v>
      </c>
      <c r="C372" s="16" t="s">
        <v>537</v>
      </c>
      <c r="D372" s="17">
        <v>28.5</v>
      </c>
      <c r="E372" s="20" t="s">
        <v>538</v>
      </c>
    </row>
    <row r="373" spans="1:5" s="21" customFormat="1" ht="33" x14ac:dyDescent="0.25">
      <c r="A373" s="16">
        <v>132222</v>
      </c>
      <c r="B373" s="16">
        <v>628</v>
      </c>
      <c r="C373" s="16" t="s">
        <v>539</v>
      </c>
      <c r="D373" s="17">
        <v>281.08999999999997</v>
      </c>
      <c r="E373" s="16" t="s">
        <v>540</v>
      </c>
    </row>
    <row r="374" spans="1:5" s="21" customFormat="1" ht="33" x14ac:dyDescent="0.25">
      <c r="A374" s="16">
        <v>132223</v>
      </c>
      <c r="B374" s="16">
        <v>628</v>
      </c>
      <c r="C374" s="16" t="s">
        <v>539</v>
      </c>
      <c r="D374" s="17">
        <v>2300</v>
      </c>
      <c r="E374" s="20" t="s">
        <v>541</v>
      </c>
    </row>
    <row r="375" spans="1:5" s="21" customFormat="1" ht="49.5" x14ac:dyDescent="0.25">
      <c r="A375" s="16">
        <v>132224</v>
      </c>
      <c r="B375" s="16">
        <v>1308</v>
      </c>
      <c r="C375" s="16" t="s">
        <v>44</v>
      </c>
      <c r="D375" s="17">
        <v>16.86</v>
      </c>
      <c r="E375" s="16" t="s">
        <v>542</v>
      </c>
    </row>
    <row r="376" spans="1:5" s="21" customFormat="1" ht="49.5" x14ac:dyDescent="0.25">
      <c r="A376" s="16">
        <v>132225</v>
      </c>
      <c r="B376" s="16">
        <v>1803</v>
      </c>
      <c r="C376" s="16" t="s">
        <v>543</v>
      </c>
      <c r="D376" s="17">
        <v>300</v>
      </c>
      <c r="E376" s="16" t="s">
        <v>544</v>
      </c>
    </row>
    <row r="377" spans="1:5" s="21" customFormat="1" ht="49.5" x14ac:dyDescent="0.25">
      <c r="A377" s="16">
        <v>132226</v>
      </c>
      <c r="B377" s="16">
        <v>4</v>
      </c>
      <c r="C377" s="16" t="s">
        <v>225</v>
      </c>
      <c r="D377" s="17">
        <v>7843</v>
      </c>
      <c r="E377" s="16" t="s">
        <v>545</v>
      </c>
    </row>
    <row r="378" spans="1:5" s="21" customFormat="1" ht="49.5" x14ac:dyDescent="0.25">
      <c r="A378" s="16">
        <v>132227</v>
      </c>
      <c r="B378" s="16">
        <v>14</v>
      </c>
      <c r="C378" s="16" t="s">
        <v>48</v>
      </c>
      <c r="D378" s="17">
        <v>60.57</v>
      </c>
      <c r="E378" s="16" t="s">
        <v>546</v>
      </c>
    </row>
    <row r="379" spans="1:5" s="21" customFormat="1" ht="33" x14ac:dyDescent="0.25">
      <c r="A379" s="16">
        <v>132228</v>
      </c>
      <c r="B379" s="16">
        <v>18</v>
      </c>
      <c r="C379" s="16" t="s">
        <v>547</v>
      </c>
      <c r="D379" s="17">
        <v>7.2</v>
      </c>
      <c r="E379" s="16" t="s">
        <v>548</v>
      </c>
    </row>
    <row r="380" spans="1:5" s="21" customFormat="1" ht="49.5" x14ac:dyDescent="0.25">
      <c r="A380" s="16">
        <v>132229</v>
      </c>
      <c r="B380" s="16">
        <v>19</v>
      </c>
      <c r="C380" s="16" t="s">
        <v>341</v>
      </c>
      <c r="D380" s="17">
        <v>1269.25</v>
      </c>
      <c r="E380" s="16" t="s">
        <v>549</v>
      </c>
    </row>
    <row r="381" spans="1:5" s="21" customFormat="1" ht="115.5" x14ac:dyDescent="0.25">
      <c r="A381" s="16">
        <v>132230</v>
      </c>
      <c r="B381" s="16">
        <v>64</v>
      </c>
      <c r="C381" s="16" t="s">
        <v>56</v>
      </c>
      <c r="D381" s="17">
        <v>114.75999999999999</v>
      </c>
      <c r="E381" s="16" t="s">
        <v>550</v>
      </c>
    </row>
    <row r="382" spans="1:5" s="21" customFormat="1" ht="49.5" x14ac:dyDescent="0.25">
      <c r="A382" s="16">
        <v>132231</v>
      </c>
      <c r="B382" s="16">
        <v>1575</v>
      </c>
      <c r="C382" s="16" t="s">
        <v>461</v>
      </c>
      <c r="D382" s="17">
        <v>146</v>
      </c>
      <c r="E382" s="16" t="s">
        <v>551</v>
      </c>
    </row>
    <row r="383" spans="1:5" s="21" customFormat="1" ht="82.5" x14ac:dyDescent="0.25">
      <c r="A383" s="16">
        <v>132232</v>
      </c>
      <c r="B383" s="16">
        <v>86</v>
      </c>
      <c r="C383" s="16" t="s">
        <v>286</v>
      </c>
      <c r="D383" s="17">
        <v>1192.02</v>
      </c>
      <c r="E383" s="20" t="s">
        <v>552</v>
      </c>
    </row>
    <row r="384" spans="1:5" s="21" customFormat="1" ht="49.5" x14ac:dyDescent="0.25">
      <c r="A384" s="16">
        <v>132233</v>
      </c>
      <c r="B384" s="16">
        <v>1612</v>
      </c>
      <c r="C384" s="16" t="s">
        <v>114</v>
      </c>
      <c r="D384" s="17">
        <v>378.22</v>
      </c>
      <c r="E384" s="20" t="s">
        <v>553</v>
      </c>
    </row>
    <row r="385" spans="1:5" s="21" customFormat="1" ht="33" x14ac:dyDescent="0.25">
      <c r="A385" s="16">
        <v>132234</v>
      </c>
      <c r="B385" s="16">
        <v>118</v>
      </c>
      <c r="C385" s="16" t="s">
        <v>166</v>
      </c>
      <c r="D385" s="17">
        <v>8.1300000000000008</v>
      </c>
      <c r="E385" s="16" t="s">
        <v>554</v>
      </c>
    </row>
    <row r="386" spans="1:5" s="21" customFormat="1" ht="33" customHeight="1" x14ac:dyDescent="0.25">
      <c r="A386" s="16">
        <v>132235</v>
      </c>
      <c r="B386" s="16">
        <v>869</v>
      </c>
      <c r="C386" s="16" t="s">
        <v>412</v>
      </c>
      <c r="D386" s="17">
        <v>66</v>
      </c>
      <c r="E386" s="16" t="s">
        <v>555</v>
      </c>
    </row>
    <row r="387" spans="1:5" s="21" customFormat="1" ht="49.5" x14ac:dyDescent="0.25">
      <c r="A387" s="16">
        <v>132236</v>
      </c>
      <c r="B387" s="16">
        <v>1602</v>
      </c>
      <c r="C387" s="16" t="s">
        <v>522</v>
      </c>
      <c r="D387" s="17">
        <v>185453.69</v>
      </c>
      <c r="E387" s="16" t="s">
        <v>556</v>
      </c>
    </row>
    <row r="388" spans="1:5" s="21" customFormat="1" ht="49.5" x14ac:dyDescent="0.25">
      <c r="A388" s="16">
        <v>132237</v>
      </c>
      <c r="B388" s="16">
        <v>174</v>
      </c>
      <c r="C388" s="16" t="s">
        <v>122</v>
      </c>
      <c r="D388" s="17">
        <v>72.58</v>
      </c>
      <c r="E388" s="16" t="s">
        <v>557</v>
      </c>
    </row>
    <row r="389" spans="1:5" s="21" customFormat="1" ht="82.5" x14ac:dyDescent="0.25">
      <c r="A389" s="16">
        <v>132238</v>
      </c>
      <c r="B389" s="16">
        <v>1034</v>
      </c>
      <c r="C389" s="16" t="s">
        <v>172</v>
      </c>
      <c r="D389" s="17">
        <v>91.35</v>
      </c>
      <c r="E389" s="16" t="s">
        <v>558</v>
      </c>
    </row>
    <row r="390" spans="1:5" s="21" customFormat="1" ht="49.5" x14ac:dyDescent="0.25">
      <c r="A390" s="16">
        <v>132239</v>
      </c>
      <c r="B390" s="16">
        <v>235</v>
      </c>
      <c r="C390" s="16" t="s">
        <v>126</v>
      </c>
      <c r="D390" s="17">
        <v>6.5</v>
      </c>
      <c r="E390" s="16" t="s">
        <v>559</v>
      </c>
    </row>
    <row r="391" spans="1:5" s="21" customFormat="1" ht="99" x14ac:dyDescent="0.25">
      <c r="A391" s="16">
        <v>132240</v>
      </c>
      <c r="B391" s="16">
        <v>257</v>
      </c>
      <c r="C391" s="16" t="s">
        <v>68</v>
      </c>
      <c r="D391" s="17">
        <v>58.28</v>
      </c>
      <c r="E391" s="16" t="s">
        <v>560</v>
      </c>
    </row>
    <row r="392" spans="1:5" s="21" customFormat="1" ht="49.5" x14ac:dyDescent="0.25">
      <c r="A392" s="16">
        <v>132241</v>
      </c>
      <c r="B392" s="16">
        <v>1105</v>
      </c>
      <c r="C392" s="16" t="s">
        <v>476</v>
      </c>
      <c r="D392" s="17">
        <v>77.099999999999994</v>
      </c>
      <c r="E392" s="16" t="s">
        <v>561</v>
      </c>
    </row>
    <row r="393" spans="1:5" s="21" customFormat="1" ht="49.5" x14ac:dyDescent="0.25">
      <c r="A393" s="16">
        <v>132242</v>
      </c>
      <c r="B393" s="16">
        <v>319</v>
      </c>
      <c r="C393" s="16" t="s">
        <v>482</v>
      </c>
      <c r="D393" s="17">
        <v>373.9</v>
      </c>
      <c r="E393" s="16" t="s">
        <v>562</v>
      </c>
    </row>
    <row r="394" spans="1:5" s="21" customFormat="1" ht="33" x14ac:dyDescent="0.25">
      <c r="A394" s="16">
        <v>132243</v>
      </c>
      <c r="B394" s="16">
        <v>313</v>
      </c>
      <c r="C394" s="16" t="s">
        <v>290</v>
      </c>
      <c r="D394" s="17">
        <v>540</v>
      </c>
      <c r="E394" s="16" t="s">
        <v>563</v>
      </c>
    </row>
    <row r="395" spans="1:5" s="21" customFormat="1" ht="66" x14ac:dyDescent="0.25">
      <c r="A395" s="16">
        <v>132244</v>
      </c>
      <c r="B395" s="16">
        <v>824</v>
      </c>
      <c r="C395" s="16" t="s">
        <v>564</v>
      </c>
      <c r="D395" s="17">
        <v>377.11</v>
      </c>
      <c r="E395" s="16" t="s">
        <v>565</v>
      </c>
    </row>
    <row r="396" spans="1:5" s="21" customFormat="1" ht="49.5" x14ac:dyDescent="0.25">
      <c r="A396" s="16">
        <v>132245</v>
      </c>
      <c r="B396" s="16">
        <v>393</v>
      </c>
      <c r="C396" s="16" t="s">
        <v>490</v>
      </c>
      <c r="D396" s="17">
        <v>243.55</v>
      </c>
      <c r="E396" s="16" t="s">
        <v>566</v>
      </c>
    </row>
    <row r="397" spans="1:5" s="21" customFormat="1" ht="148.5" x14ac:dyDescent="0.25">
      <c r="A397" s="16">
        <v>132246</v>
      </c>
      <c r="B397" s="16">
        <v>425</v>
      </c>
      <c r="C397" s="16" t="s">
        <v>89</v>
      </c>
      <c r="D397" s="17">
        <v>55.209999999999994</v>
      </c>
      <c r="E397" s="16" t="s">
        <v>567</v>
      </c>
    </row>
    <row r="398" spans="1:5" s="21" customFormat="1" ht="49.5" x14ac:dyDescent="0.25">
      <c r="A398" s="16">
        <v>132247</v>
      </c>
      <c r="B398" s="16">
        <v>441</v>
      </c>
      <c r="C398" s="16" t="s">
        <v>532</v>
      </c>
      <c r="D398" s="17">
        <v>104.12</v>
      </c>
      <c r="E398" s="16" t="s">
        <v>568</v>
      </c>
    </row>
    <row r="399" spans="1:5" s="21" customFormat="1" ht="49.5" x14ac:dyDescent="0.25">
      <c r="A399" s="16">
        <v>132248</v>
      </c>
      <c r="B399" s="16">
        <v>454</v>
      </c>
      <c r="C399" s="16" t="s">
        <v>142</v>
      </c>
      <c r="D399" s="17">
        <v>57.9</v>
      </c>
      <c r="E399" s="16" t="s">
        <v>569</v>
      </c>
    </row>
    <row r="400" spans="1:5" s="21" customFormat="1" ht="66" x14ac:dyDescent="0.25">
      <c r="A400" s="16">
        <v>132249</v>
      </c>
      <c r="B400" s="16">
        <v>1611</v>
      </c>
      <c r="C400" s="16" t="s">
        <v>93</v>
      </c>
      <c r="D400" s="17">
        <v>54.960000000000008</v>
      </c>
      <c r="E400" s="31" t="s">
        <v>570</v>
      </c>
    </row>
    <row r="401" spans="1:5" s="21" customFormat="1" ht="49.5" x14ac:dyDescent="0.25">
      <c r="A401" s="16">
        <v>132250</v>
      </c>
      <c r="B401" s="16">
        <v>499</v>
      </c>
      <c r="C401" s="16" t="s">
        <v>146</v>
      </c>
      <c r="D401" s="17">
        <v>363.78</v>
      </c>
      <c r="E401" s="16" t="s">
        <v>571</v>
      </c>
    </row>
    <row r="402" spans="1:5" s="21" customFormat="1" ht="49.5" x14ac:dyDescent="0.25">
      <c r="A402" s="16">
        <v>132251</v>
      </c>
      <c r="B402" s="16">
        <v>506</v>
      </c>
      <c r="C402" s="16" t="s">
        <v>148</v>
      </c>
      <c r="D402" s="17">
        <v>395.56</v>
      </c>
      <c r="E402" s="16" t="s">
        <v>572</v>
      </c>
    </row>
    <row r="403" spans="1:5" s="21" customFormat="1" ht="33" x14ac:dyDescent="0.25">
      <c r="A403" s="16">
        <v>132252</v>
      </c>
      <c r="B403" s="16">
        <v>2007</v>
      </c>
      <c r="C403" s="16" t="s">
        <v>357</v>
      </c>
      <c r="D403" s="17">
        <v>40014.1</v>
      </c>
      <c r="E403" s="16" t="s">
        <v>320</v>
      </c>
    </row>
    <row r="404" spans="1:5" s="21" customFormat="1" ht="33" x14ac:dyDescent="0.25">
      <c r="A404" s="16">
        <v>132253</v>
      </c>
      <c r="B404" s="16">
        <v>1361</v>
      </c>
      <c r="C404" s="16" t="s">
        <v>573</v>
      </c>
      <c r="D404" s="17">
        <v>323.63</v>
      </c>
      <c r="E404" s="16" t="s">
        <v>574</v>
      </c>
    </row>
    <row r="405" spans="1:5" s="21" customFormat="1" ht="49.5" x14ac:dyDescent="0.25">
      <c r="A405" s="16">
        <v>132254</v>
      </c>
      <c r="B405" s="16">
        <v>531</v>
      </c>
      <c r="C405" s="16" t="s">
        <v>575</v>
      </c>
      <c r="D405" s="17">
        <v>1602.26</v>
      </c>
      <c r="E405" s="22" t="s">
        <v>73</v>
      </c>
    </row>
    <row r="406" spans="1:5" s="21" customFormat="1" ht="49.5" x14ac:dyDescent="0.25">
      <c r="A406" s="16">
        <v>132255</v>
      </c>
      <c r="B406" s="16">
        <v>628</v>
      </c>
      <c r="C406" s="16" t="s">
        <v>539</v>
      </c>
      <c r="D406" s="17">
        <v>2356.65</v>
      </c>
      <c r="E406" s="16" t="s">
        <v>576</v>
      </c>
    </row>
    <row r="407" spans="1:5" s="21" customFormat="1" ht="49.5" x14ac:dyDescent="0.25">
      <c r="A407" s="16">
        <v>132256</v>
      </c>
      <c r="B407" s="16">
        <v>674</v>
      </c>
      <c r="C407" s="16" t="s">
        <v>197</v>
      </c>
      <c r="D407" s="17">
        <v>6.6</v>
      </c>
      <c r="E407" s="16" t="s">
        <v>577</v>
      </c>
    </row>
    <row r="408" spans="1:5" s="21" customFormat="1" ht="264" x14ac:dyDescent="0.25">
      <c r="A408" s="16">
        <v>132257</v>
      </c>
      <c r="B408" s="16">
        <v>1929</v>
      </c>
      <c r="C408" s="16" t="s">
        <v>309</v>
      </c>
      <c r="D408" s="17">
        <v>1380</v>
      </c>
      <c r="E408" s="16" t="s">
        <v>578</v>
      </c>
    </row>
    <row r="409" spans="1:5" s="21" customFormat="1" ht="82.5" x14ac:dyDescent="0.25">
      <c r="A409" s="16">
        <v>132258</v>
      </c>
      <c r="B409" s="16">
        <v>1308</v>
      </c>
      <c r="C409" s="16" t="s">
        <v>44</v>
      </c>
      <c r="D409" s="17">
        <v>457.9</v>
      </c>
      <c r="E409" s="16" t="s">
        <v>579</v>
      </c>
    </row>
    <row r="410" spans="1:5" s="21" customFormat="1" ht="49.5" x14ac:dyDescent="0.25">
      <c r="A410" s="16">
        <v>132259</v>
      </c>
      <c r="B410" s="16">
        <v>17</v>
      </c>
      <c r="C410" s="16" t="s">
        <v>46</v>
      </c>
      <c r="D410" s="17">
        <v>131.72999999999999</v>
      </c>
      <c r="E410" s="22" t="s">
        <v>580</v>
      </c>
    </row>
    <row r="411" spans="1:5" s="21" customFormat="1" ht="49.5" x14ac:dyDescent="0.25">
      <c r="A411" s="16">
        <v>132260</v>
      </c>
      <c r="B411" s="16">
        <v>14</v>
      </c>
      <c r="C411" s="16" t="s">
        <v>48</v>
      </c>
      <c r="D411" s="17">
        <v>32.72</v>
      </c>
      <c r="E411" s="16" t="s">
        <v>581</v>
      </c>
    </row>
    <row r="412" spans="1:5" s="21" customFormat="1" ht="35.25" customHeight="1" x14ac:dyDescent="0.25">
      <c r="A412" s="16">
        <v>132261</v>
      </c>
      <c r="B412" s="16">
        <v>1921</v>
      </c>
      <c r="C412" s="20" t="s">
        <v>108</v>
      </c>
      <c r="D412" s="17">
        <v>165</v>
      </c>
      <c r="E412" s="20" t="s">
        <v>582</v>
      </c>
    </row>
    <row r="413" spans="1:5" s="21" customFormat="1" ht="49.5" x14ac:dyDescent="0.25">
      <c r="A413" s="16">
        <v>132262</v>
      </c>
      <c r="B413" s="16">
        <v>26</v>
      </c>
      <c r="C413" s="16" t="s">
        <v>52</v>
      </c>
      <c r="D413" s="17">
        <v>15.75</v>
      </c>
      <c r="E413" s="16" t="s">
        <v>583</v>
      </c>
    </row>
    <row r="414" spans="1:5" s="21" customFormat="1" ht="49.5" x14ac:dyDescent="0.25">
      <c r="A414" s="16">
        <v>132263</v>
      </c>
      <c r="B414" s="16">
        <v>1855</v>
      </c>
      <c r="C414" s="16" t="s">
        <v>203</v>
      </c>
      <c r="D414" s="17">
        <v>716.98</v>
      </c>
      <c r="E414" s="22" t="s">
        <v>79</v>
      </c>
    </row>
    <row r="415" spans="1:5" s="21" customFormat="1" ht="49.5" x14ac:dyDescent="0.25">
      <c r="A415" s="16">
        <v>132264</v>
      </c>
      <c r="B415" s="16">
        <v>73</v>
      </c>
      <c r="C415" s="16" t="s">
        <v>584</v>
      </c>
      <c r="D415" s="17">
        <v>418.38</v>
      </c>
      <c r="E415" s="22" t="s">
        <v>73</v>
      </c>
    </row>
    <row r="416" spans="1:5" s="21" customFormat="1" ht="33" x14ac:dyDescent="0.25">
      <c r="A416" s="16">
        <v>132265</v>
      </c>
      <c r="B416" s="16">
        <v>1987</v>
      </c>
      <c r="C416" s="16" t="s">
        <v>585</v>
      </c>
      <c r="D416" s="17">
        <v>264.55</v>
      </c>
      <c r="E416" s="20" t="s">
        <v>586</v>
      </c>
    </row>
    <row r="417" spans="1:5" s="21" customFormat="1" ht="66" x14ac:dyDescent="0.25">
      <c r="A417" s="16">
        <v>132266</v>
      </c>
      <c r="B417" s="16">
        <v>163</v>
      </c>
      <c r="C417" s="16" t="s">
        <v>168</v>
      </c>
      <c r="D417" s="17">
        <v>490.9</v>
      </c>
      <c r="E417" s="32" t="s">
        <v>587</v>
      </c>
    </row>
    <row r="418" spans="1:5" s="21" customFormat="1" ht="49.5" x14ac:dyDescent="0.25">
      <c r="A418" s="16">
        <v>132267</v>
      </c>
      <c r="B418" s="16">
        <v>190</v>
      </c>
      <c r="C418" s="16" t="s">
        <v>588</v>
      </c>
      <c r="D418" s="17">
        <v>89152.73</v>
      </c>
      <c r="E418" s="20" t="s">
        <v>589</v>
      </c>
    </row>
    <row r="419" spans="1:5" s="21" customFormat="1" ht="33" x14ac:dyDescent="0.25">
      <c r="A419" s="16">
        <v>132268</v>
      </c>
      <c r="B419" s="16">
        <v>195</v>
      </c>
      <c r="C419" s="16" t="s">
        <v>590</v>
      </c>
      <c r="D419" s="17">
        <v>15000</v>
      </c>
      <c r="E419" s="16" t="s">
        <v>591</v>
      </c>
    </row>
    <row r="420" spans="1:5" s="21" customFormat="1" ht="49.5" x14ac:dyDescent="0.25">
      <c r="A420" s="16">
        <v>132269</v>
      </c>
      <c r="B420" s="16">
        <v>1958</v>
      </c>
      <c r="C420" s="16" t="s">
        <v>592</v>
      </c>
      <c r="D420" s="17">
        <v>1456.63</v>
      </c>
      <c r="E420" s="16" t="s">
        <v>593</v>
      </c>
    </row>
    <row r="421" spans="1:5" s="21" customFormat="1" ht="33" x14ac:dyDescent="0.25">
      <c r="A421" s="16">
        <v>132270</v>
      </c>
      <c r="B421" s="16">
        <v>333</v>
      </c>
      <c r="C421" s="16" t="s">
        <v>594</v>
      </c>
      <c r="D421" s="17">
        <v>562.24</v>
      </c>
      <c r="E421" s="16" t="s">
        <v>595</v>
      </c>
    </row>
    <row r="422" spans="1:5" s="21" customFormat="1" ht="66" x14ac:dyDescent="0.25">
      <c r="A422" s="16">
        <v>132272</v>
      </c>
      <c r="B422" s="16">
        <v>424</v>
      </c>
      <c r="C422" s="16" t="s">
        <v>596</v>
      </c>
      <c r="D422" s="17">
        <v>462.93</v>
      </c>
      <c r="E422" s="20" t="s">
        <v>597</v>
      </c>
    </row>
    <row r="423" spans="1:5" s="21" customFormat="1" ht="132" x14ac:dyDescent="0.25">
      <c r="A423" s="16">
        <v>132273</v>
      </c>
      <c r="B423" s="16">
        <v>425</v>
      </c>
      <c r="C423" s="16" t="s">
        <v>89</v>
      </c>
      <c r="D423" s="17">
        <v>253.59</v>
      </c>
      <c r="E423" s="16" t="s">
        <v>598</v>
      </c>
    </row>
    <row r="424" spans="1:5" s="21" customFormat="1" ht="33" x14ac:dyDescent="0.25">
      <c r="A424" s="16">
        <v>132274</v>
      </c>
      <c r="B424" s="16">
        <v>431</v>
      </c>
      <c r="C424" s="16" t="s">
        <v>138</v>
      </c>
      <c r="D424" s="17">
        <v>252</v>
      </c>
      <c r="E424" s="16" t="s">
        <v>599</v>
      </c>
    </row>
    <row r="425" spans="1:5" s="21" customFormat="1" ht="49.5" x14ac:dyDescent="0.25">
      <c r="A425" s="16">
        <v>132275</v>
      </c>
      <c r="B425" s="16">
        <v>455</v>
      </c>
      <c r="C425" s="16" t="s">
        <v>258</v>
      </c>
      <c r="D425" s="17">
        <v>254.04</v>
      </c>
      <c r="E425" s="22" t="s">
        <v>600</v>
      </c>
    </row>
    <row r="426" spans="1:5" s="21" customFormat="1" ht="66" x14ac:dyDescent="0.25">
      <c r="A426" s="16">
        <v>132277</v>
      </c>
      <c r="B426" s="16">
        <v>1611</v>
      </c>
      <c r="C426" s="16" t="s">
        <v>93</v>
      </c>
      <c r="D426" s="17">
        <v>55.52</v>
      </c>
      <c r="E426" s="31" t="s">
        <v>601</v>
      </c>
    </row>
    <row r="427" spans="1:5" s="21" customFormat="1" ht="99" x14ac:dyDescent="0.25">
      <c r="A427" s="16">
        <v>132278</v>
      </c>
      <c r="B427" s="16">
        <v>1099</v>
      </c>
      <c r="C427" s="16" t="s">
        <v>213</v>
      </c>
      <c r="D427" s="17">
        <v>341.9</v>
      </c>
      <c r="E427" s="22" t="s">
        <v>602</v>
      </c>
    </row>
    <row r="428" spans="1:5" s="21" customFormat="1" ht="49.5" x14ac:dyDescent="0.25">
      <c r="A428" s="16">
        <v>132279</v>
      </c>
      <c r="B428" s="16">
        <v>2005</v>
      </c>
      <c r="C428" s="16" t="s">
        <v>152</v>
      </c>
      <c r="D428" s="17">
        <v>795.27</v>
      </c>
      <c r="E428" s="16" t="s">
        <v>603</v>
      </c>
    </row>
    <row r="429" spans="1:5" s="21" customFormat="1" ht="33" x14ac:dyDescent="0.25">
      <c r="A429" s="16">
        <v>132280</v>
      </c>
      <c r="B429" s="16">
        <v>535</v>
      </c>
      <c r="C429" s="16" t="s">
        <v>604</v>
      </c>
      <c r="D429" s="17">
        <v>360.3</v>
      </c>
      <c r="E429" s="16" t="s">
        <v>605</v>
      </c>
    </row>
    <row r="430" spans="1:5" s="21" customFormat="1" ht="49.5" x14ac:dyDescent="0.25">
      <c r="A430" s="16">
        <v>132281</v>
      </c>
      <c r="B430" s="16">
        <v>1916</v>
      </c>
      <c r="C430" s="16" t="s">
        <v>606</v>
      </c>
      <c r="D430" s="17">
        <v>4523.96</v>
      </c>
      <c r="E430" s="16" t="s">
        <v>607</v>
      </c>
    </row>
    <row r="431" spans="1:5" s="21" customFormat="1" ht="49.5" x14ac:dyDescent="0.25">
      <c r="A431" s="16">
        <v>132282</v>
      </c>
      <c r="B431" s="16">
        <v>1468</v>
      </c>
      <c r="C431" s="16" t="s">
        <v>160</v>
      </c>
      <c r="D431" s="17">
        <v>474.65</v>
      </c>
      <c r="E431" s="37" t="s">
        <v>608</v>
      </c>
    </row>
    <row r="432" spans="1:5" ht="16.5" x14ac:dyDescent="0.25">
      <c r="A432" s="16"/>
      <c r="B432" s="16"/>
      <c r="C432" s="16"/>
      <c r="D432" s="17"/>
      <c r="E432" s="40"/>
    </row>
    <row r="433" spans="1:5" x14ac:dyDescent="0.25">
      <c r="C433" s="3" t="s">
        <v>609</v>
      </c>
      <c r="D433" s="5">
        <f>D41</f>
        <v>1049925.5999999999</v>
      </c>
    </row>
    <row r="434" spans="1:5" ht="20.25" x14ac:dyDescent="0.25">
      <c r="A434" s="41"/>
      <c r="C434" s="3" t="s">
        <v>610</v>
      </c>
      <c r="D434" s="5">
        <f>SUM(D42:D432)</f>
        <v>1364834.6199999994</v>
      </c>
    </row>
    <row r="435" spans="1:5" ht="16.5" thickBot="1" x14ac:dyDescent="0.3">
      <c r="A435" s="3" t="s">
        <v>611</v>
      </c>
      <c r="D435" s="42">
        <f>SUM(D433:D434)</f>
        <v>2414760.2199999993</v>
      </c>
    </row>
    <row r="436" spans="1:5" ht="16.5" thickTop="1" x14ac:dyDescent="0.25">
      <c r="A436" s="1"/>
      <c r="B436" s="1"/>
      <c r="E436" s="8" t="s">
        <v>612</v>
      </c>
    </row>
    <row r="437" spans="1:5" x14ac:dyDescent="0.25">
      <c r="A437" s="1"/>
      <c r="B437" s="1"/>
      <c r="E437" s="43">
        <f>A2</f>
        <v>43654</v>
      </c>
    </row>
    <row r="438" spans="1:5" x14ac:dyDescent="0.25">
      <c r="A438" s="1"/>
      <c r="B438" s="1"/>
      <c r="E438" s="43"/>
    </row>
    <row r="439" spans="1:5" x14ac:dyDescent="0.25">
      <c r="A439" s="1"/>
      <c r="B439" s="1"/>
    </row>
    <row r="440" spans="1:5" ht="16.5" thickBot="1" x14ac:dyDescent="0.3">
      <c r="A440" s="1"/>
      <c r="B440" s="1"/>
      <c r="C440" s="44"/>
      <c r="E440" s="45"/>
    </row>
    <row r="441" spans="1:5" ht="33" x14ac:dyDescent="0.25">
      <c r="A441" s="1"/>
      <c r="B441" s="1"/>
      <c r="C441" s="16" t="s">
        <v>613</v>
      </c>
      <c r="E441" s="16" t="s">
        <v>614</v>
      </c>
    </row>
  </sheetData>
  <mergeCells count="3">
    <mergeCell ref="A1:E1"/>
    <mergeCell ref="A2:E2"/>
    <mergeCell ref="A3:E3"/>
  </mergeCells>
  <printOptions horizontalCentered="1" gridLines="1"/>
  <pageMargins left="0.2" right="0.2" top="0.25" bottom="1.25" header="0.3" footer="0"/>
  <pageSetup scale="71" fitToHeight="0" orientation="portrait" r:id="rId1"/>
  <headerFooter>
    <oddFooter xml:space="preserve">&amp;CPage &amp;Pof &amp;N&amp;RCheck Nos. 131877 - 132283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7-8-19</vt:lpstr>
      <vt:lpstr>'7-8-19'!Print_Area</vt:lpstr>
      <vt:lpstr>'7-8-19'!Print_Titles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Fergeson</dc:creator>
  <cp:lastModifiedBy>David Fergeson</cp:lastModifiedBy>
  <dcterms:created xsi:type="dcterms:W3CDTF">2019-07-03T15:48:30Z</dcterms:created>
  <dcterms:modified xsi:type="dcterms:W3CDTF">2019-08-09T20:04:34Z</dcterms:modified>
</cp:coreProperties>
</file>