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Board Reports\Board Files\FY 18\Board Ratification\"/>
    </mc:Choice>
  </mc:AlternateContent>
  <bookViews>
    <workbookView xWindow="0" yWindow="0" windowWidth="28800" windowHeight="11445"/>
  </bookViews>
  <sheets>
    <sheet name="6-11-18" sheetId="1" r:id="rId1"/>
  </sheets>
  <definedNames>
    <definedName name="_xlnm._FilterDatabase" localSheetId="0" hidden="1">'6-11-18'!$A$41:$F$281</definedName>
    <definedName name="_xlnm.Print_Area" localSheetId="0">'6-11-18'!$A$7:$E$384</definedName>
    <definedName name="_xlnm.Print_Titles" localSheetId="0">'6-11-18'!$1:$6</definedName>
    <definedName name="Z_0DCB04E4_341B_44F4_B20F_F8D6EC6C9087_.wvu.PrintArea" localSheetId="0" hidden="1">'6-11-18'!$A$22:$E$281</definedName>
    <definedName name="Z_0DCB04E4_341B_44F4_B20F_F8D6EC6C9087_.wvu.PrintTitles" localSheetId="0" hidden="1">'6-11-18'!$1:$6</definedName>
    <definedName name="Z_5AE14290_1240_42F4_B0E7_9F546AC3AAC2_.wvu.PrintArea" localSheetId="0" hidden="1">'6-11-18'!$A$22:$E$271</definedName>
    <definedName name="Z_5AE14290_1240_42F4_B0E7_9F546AC3AAC2_.wvu.PrintTitles" localSheetId="0" hidden="1">'6-11-18'!$1:$6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0" i="1" l="1"/>
  <c r="D377" i="1"/>
  <c r="D36" i="1"/>
  <c r="D27" i="1"/>
  <c r="D39" i="1" s="1"/>
  <c r="D376" i="1" s="1"/>
  <c r="D378" i="1" s="1"/>
</calcChain>
</file>

<file path=xl/sharedStrings.xml><?xml version="1.0" encoding="utf-8"?>
<sst xmlns="http://schemas.openxmlformats.org/spreadsheetml/2006/main" count="780" uniqueCount="565">
  <si>
    <t>Middle Rio Grande Conservancy District</t>
  </si>
  <si>
    <t>Checks for the Period May 1, 2018 through May 31, 2018</t>
  </si>
  <si>
    <t>Munis</t>
  </si>
  <si>
    <t>Check</t>
  </si>
  <si>
    <t>Vendor</t>
  </si>
  <si>
    <t xml:space="preserve"> </t>
  </si>
  <si>
    <t>Number</t>
  </si>
  <si>
    <t>Vendor Name</t>
  </si>
  <si>
    <t>Amount</t>
  </si>
  <si>
    <t>Description</t>
  </si>
  <si>
    <t>GARNISHMENT CHECK</t>
  </si>
  <si>
    <t>PRESBYTERIAN HEALTH PLAN</t>
  </si>
  <si>
    <t xml:space="preserve"> MAY 2018 - EMPLOYEE HEALTHCARE PREMIUM</t>
  </si>
  <si>
    <t>UNUM LIFE INSURANCE</t>
  </si>
  <si>
    <t>MARCH AND APRIL 2018 EMPLOYEE LIFE, AD&amp;D, STD &amp; LTD INSURANCE PROGRAM</t>
  </si>
  <si>
    <t>AMERICAN FAMILY LIFE ASSURANCE COMPANY OF COLUMBUS</t>
  </si>
  <si>
    <t>MAY 2018 - AFLAC PAYMENT</t>
  </si>
  <si>
    <t>LEGALSHIELD</t>
  </si>
  <si>
    <t>APRIL 2018 - EMPLOYEE PREPAID LEGAL PREMIUM</t>
  </si>
  <si>
    <t>VISION SERVICE PLAN</t>
  </si>
  <si>
    <t>MAY 2018 EMPLOYEE VISION INSURANCE PREMIUM</t>
  </si>
  <si>
    <t>DELTA DENTAL</t>
  </si>
  <si>
    <t>* MAY 2018 EMPLOYEE DENTAL CARE PREMIUM</t>
  </si>
  <si>
    <t>EFT</t>
  </si>
  <si>
    <t>NEW MEXICO TAXATION &amp; REVENUE DEPARTMENT</t>
  </si>
  <si>
    <t>APRIL 2018 WITHHOLDING TAX</t>
  </si>
  <si>
    <t>PUBLIC EMPLOYEES RETIREMENT # 9</t>
  </si>
  <si>
    <t>PAYROLL # 9</t>
  </si>
  <si>
    <t>PUBLIC EMPLOYEES RETIREMENT # 10</t>
  </si>
  <si>
    <t>PAYROLL # 10</t>
  </si>
  <si>
    <t>PAY PERIOD PP # 10</t>
  </si>
  <si>
    <t>IRS PAY PERIOD PP # 10</t>
  </si>
  <si>
    <t>VOYA  DEFERRED COMP PP # 10</t>
  </si>
  <si>
    <t>NATIONWIDE DEFERRED COMP PP # 10</t>
  </si>
  <si>
    <t>FLEX - PP # 10</t>
  </si>
  <si>
    <t>SP 1157</t>
  </si>
  <si>
    <t>IRS - SP 1157</t>
  </si>
  <si>
    <t>NATIONWIDE DEFERRED COMP PP # 11</t>
  </si>
  <si>
    <t>PAYROLL # 11</t>
  </si>
  <si>
    <t>PUBLIC EMPLOYEES RETIREMENT # 11</t>
  </si>
  <si>
    <t>PAY PERIOD PP # 11</t>
  </si>
  <si>
    <t>IRS PAY PERIOD PP # 11</t>
  </si>
  <si>
    <t>VOYA  DEFERRED COMP PP # 11</t>
  </si>
  <si>
    <t>FLEX - PP # 11</t>
  </si>
  <si>
    <t>TOTAL PAYROLL:</t>
  </si>
  <si>
    <t>4 RIVERS EQUIPMENT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</si>
  <si>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SPARE KEYS TO JOHN DEERE BACKHOES FOR OPERATORS IN THE FIELD </t>
    </r>
  </si>
  <si>
    <t>ACTION HOSE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</si>
  <si>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HYDRAULIC HOSE ASSEMBLIES - UNIT 47308 - 2008 VOLVO EXCAVATOR</t>
    </r>
  </si>
  <si>
    <t>ALL AROUND AUTO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</si>
  <si>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FLAT REPAIR - UNIT 64003 - 1997 FORD F150 PICKUP</t>
    </r>
  </si>
  <si>
    <t>AUGES SALES &amp; SERVICE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</si>
  <si>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CRANKCASE FILTER - UNIT 544160 - 2011 - FREIGHTLINER DUMP TRUCK</t>
    </r>
  </si>
  <si>
    <t>AUTOZONE, INC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</si>
  <si>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 
* TIE ROD ENDS, BRAKE PADS, STRUTS, RACK/PINION BELLOW AND SENSOR ABS - UNIT 53456 - 2012 CHEVY 1500 PICKUP</t>
    </r>
  </si>
  <si>
    <t>BACA, JOSEPH</t>
  </si>
  <si>
    <t>APRIL 2018 - RETIREE HEALTHCARE PREMIUM REIMBURSEMENT</t>
  </si>
  <si>
    <t>BATTERY SYSTEMS INC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</si>
  <si>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BATTERIES - UNIT 47801 - 1996 LITTLE GIANT MOBILE CRANE</t>
    </r>
  </si>
  <si>
    <t>BOHANNAN HUSTON</t>
  </si>
  <si>
    <r>
      <rPr>
        <b/>
        <u/>
        <sz val="12.5"/>
        <rFont val="Times New Roman"/>
        <family val="1"/>
      </rPr>
      <t xml:space="preserve">GENERAL OFFICE </t>
    </r>
    <r>
      <rPr>
        <sz val="12.5"/>
        <rFont val="Times New Roman"/>
        <family val="1"/>
      </rPr>
      <t xml:space="preserve">
</t>
    </r>
    <r>
      <rPr>
        <b/>
        <sz val="12.5"/>
        <rFont val="Times New Roman"/>
        <family val="1"/>
      </rPr>
      <t xml:space="preserve">SOCORRO MAIN CANAL HUB 
</t>
    </r>
    <r>
      <rPr>
        <sz val="12.5"/>
        <rFont val="Times New Roman"/>
        <family val="1"/>
      </rPr>
      <t>* PROFESSIONAL SERVICES RENDERED THROUGH 04/20/18
    • FINAL DESIGN (76.99% COMPLETE) 
    • BIDDING SERVICES (100% COMPLETE) 
    • CONSTRUCTION STAKING (63.83% COMPLETE)</t>
    </r>
  </si>
  <si>
    <t>BRAD FRANCIS FORD MERCURY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</si>
  <si>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LAMP ASSEMBLY - UNIT 53463 - 2014 FORD F150 PICKUP</t>
    </r>
  </si>
  <si>
    <t>CENTURY EQUIPMENT RENTALS, LLC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</si>
  <si>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SPARE KEYS TO CASE BACKHOES FOR OPERATORS IN THE FIELD </t>
    </r>
  </si>
  <si>
    <t>COMMERCIAL ROOFING INC.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</si>
  <si>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MAINTENANCE AND REPAIRS FOR ROOF </t>
    </r>
  </si>
  <si>
    <t>COMPUTER CORNER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</si>
  <si>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MISCELLANEOUS COMPUTER PERIPHERALS </t>
    </r>
  </si>
  <si>
    <t>CRAIG INDEPENDENT TIRE CO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</si>
  <si>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REPAIR - UNIT 55304 - 2009 MEDIUM DUTY FLATBED TRAILER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WHEEL ALIGNMENT - UNIT 53456 - 2012 CHEVY PICKUP</t>
    </r>
  </si>
  <si>
    <t>DRIVE TRAIN INDUSTRIES, INC</t>
  </si>
  <si>
    <r>
      <rPr>
        <b/>
        <u/>
        <sz val="12.5"/>
        <rFont val="Times New Roman"/>
        <family val="1"/>
      </rPr>
      <t xml:space="preserve">ER &amp; T DIVISION
</t>
    </r>
    <r>
      <rPr>
        <sz val="12.5"/>
        <rFont val="Times New Roman"/>
        <family val="1"/>
      </rPr>
      <t>* AXLE NUT SOCKET</t>
    </r>
  </si>
  <si>
    <t>DIVISION OF BRIDGESTONE AMERICAS TIRE OPERATIONS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</si>
  <si>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REPAIR - UNIT 44011 - 2012 CHEVY K3500 PICKUP
* TIRE REPAIR - UNIT 44410 - 1999 GMC TOP KICK DUMP TRUCK
* TIRE REPLACEMENT, DISMOUNT/MOUNT AND DISPOSAL - UNIT 47112 - 2010 CATERPILLAR BACKHOE 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TIRE REPAIR - UNIT 74902 - 2008 DAKOTA TRAILER</t>
    </r>
  </si>
  <si>
    <t>GENUINE NAPA AUTO PARTS</t>
  </si>
  <si>
    <r>
      <rPr>
        <b/>
        <u/>
        <sz val="12.5"/>
        <rFont val="Times New Roman"/>
        <family val="1"/>
      </rPr>
      <t>HYDROLOGY KIT</t>
    </r>
    <r>
      <rPr>
        <sz val="12.5"/>
        <rFont val="Times New Roman"/>
        <family val="1"/>
      </rPr>
      <t xml:space="preserve">
* BRAKE BLEEDER KIT - UNIT 53451 - 2011 FORD F150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PLASTIC EPOXY FOR REPAIR - UNIT 54408 - 2006 INTERNATIONAL DUMP TRUCK
* GREASE COUPLERS</t>
    </r>
  </si>
  <si>
    <t>HIGH DESERT INDUSTRIAL LLC</t>
  </si>
  <si>
    <r>
      <t>BELEN DIVISION</t>
    </r>
    <r>
      <rPr>
        <sz val="12.5"/>
        <rFont val="Times New Roman"/>
        <family val="1"/>
      </rPr>
      <t xml:space="preserve">
* COMPRESSED OXYGEN AND ACETYLENE</t>
    </r>
  </si>
  <si>
    <t>LUBRICAR INC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</si>
  <si>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OIL CHANGE - UNIT 33363 - 2002 FORD F150
* OIL CHANGE - UNIT 33415 - 2000 CHEVY PICKUP</t>
    </r>
  </si>
  <si>
    <t>M.R.G.C.D. PETTY CASH ASHLEY ZAMORA</t>
  </si>
  <si>
    <r>
      <t>COCHITI DIVISION</t>
    </r>
    <r>
      <rPr>
        <sz val="12.5"/>
        <rFont val="Times New Roman"/>
        <family val="1"/>
      </rPr>
      <t xml:space="preserve">
* REPLENISH PETTY CASH</t>
    </r>
  </si>
  <si>
    <t>M.R.G.C.D. PETTY CASH ERICA ALVARADO</t>
  </si>
  <si>
    <r>
      <t>SOCORRO</t>
    </r>
    <r>
      <rPr>
        <sz val="12.5"/>
        <rFont val="Times New Roman"/>
        <family val="1"/>
      </rPr>
      <t xml:space="preserve">
* REPLENISH PETTY CASH</t>
    </r>
  </si>
  <si>
    <t>NAPA AUTO PARTS</t>
  </si>
  <si>
    <r>
      <t>SOCORRO DIVISION</t>
    </r>
    <r>
      <rPr>
        <sz val="12.5"/>
        <rFont val="Times New Roman"/>
        <family val="1"/>
      </rPr>
      <t xml:space="preserve">
* OIL FILTER AND SPARK PLUGS - UNIT 5940.70 - WATER PUMP
* ADAPTERS - UNIT 47801 - 1996 LITTLE GIANT MOBILE CRANE
* ACETYLENE, COMPRESSED OXYGEN AND ENVIRONMENTAL FEES</t>
    </r>
  </si>
  <si>
    <t>OREILLY AUTO PARTS</t>
  </si>
  <si>
    <r>
      <t>BELEN DIVISION</t>
    </r>
    <r>
      <rPr>
        <sz val="12.5"/>
        <rFont val="Times New Roman"/>
        <family val="1"/>
      </rPr>
      <t xml:space="preserve">
* BELTS AND TENSIONER - UNIT 53609 - 2008 FORD F250 PICKUP
* CRANK CASE FILTER - UNIT 544170 - 2011 FREIGHTLINER DUMP TRUCK
* SHOP SUPPLIES - DIAGNOSTIC GAUGE, CYLINDER LEAK TESTER</t>
    </r>
  </si>
  <si>
    <t>OFFICE DEPOT CREDIT PLAN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</si>
  <si>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INVENTORY OF PRINTER CARTRIDGES</t>
    </r>
  </si>
  <si>
    <t>OFFICE TEAM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</si>
  <si>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TEMPORARY OFFICE HELP FOR WEEK ENDING 04/13/18 </t>
    </r>
  </si>
  <si>
    <t>DONALD L. DURANTE DBA PERALTA POWER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</si>
  <si>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RIMS, FUEL FILTERS AND CHAINSAW GREASE - UNITS 6627.10, 6627.27, 6627.31, 6627.32, 6626.91 - STIHL CHAINSAWS</t>
    </r>
  </si>
  <si>
    <t>PRUDENTIAL OVERALL SUPPLY</t>
  </si>
  <si>
    <r>
      <t xml:space="preserve">BELEN DIVISION
SOCORRO DIVISION
</t>
    </r>
    <r>
      <rPr>
        <sz val="12.5"/>
        <rFont val="Times New Roman"/>
        <family val="1"/>
      </rPr>
      <t>* RENTAL OF MECHANIC'S UNIFORMS - INCLUDES CLEANING SERVICE</t>
    </r>
  </si>
  <si>
    <t>R &amp; R GLASS LLC</t>
  </si>
  <si>
    <r>
      <t>HYDROLOGY DEPARTMENT</t>
    </r>
    <r>
      <rPr>
        <sz val="12.5"/>
        <rFont val="Times New Roman"/>
        <family val="1"/>
      </rPr>
      <t xml:space="preserve">
* WINDSHIELD REPLACEMENT - UNIT 53438 - 2007 DODGE PICKUP
* WINDSHIELD REPLACEMENT - UNIT 53441 - 2007 DODGE PICKUP
* WINDSHIELD REPLACEMENT - UNIT 53461 - 2014 FORD F150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REAR WINDSHIELD REPLACEMENT - UNIT 54018 - 2012 FORD F350 TRUCK</t>
    </r>
  </si>
  <si>
    <t>RAKS BUILDING SUPPLY INC.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</si>
  <si>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FIELD SUPPLIES - PHILIPS PAN SCREW DRIVER, 2-HOLE STRAP AND STRAP</t>
    </r>
  </si>
  <si>
    <t>RANCHERO BUILDERS SUPPLY</t>
  </si>
  <si>
    <r>
      <t>BELEN DIVISION</t>
    </r>
    <r>
      <rPr>
        <sz val="12.5"/>
        <rFont val="Times New Roman"/>
        <family val="1"/>
      </rPr>
      <t xml:space="preserve">
* GAS CAN AND EXTENSION CORD FOR LABOR CREW</t>
    </r>
  </si>
  <si>
    <t>RICH FORD SALES</t>
  </si>
  <si>
    <r>
      <rPr>
        <b/>
        <u/>
        <sz val="12.5"/>
        <rFont val="Times New Roman"/>
        <family val="1"/>
      </rPr>
      <t xml:space="preserve">ALBUQUERQUE DIVISION
</t>
    </r>
    <r>
      <rPr>
        <sz val="12.5"/>
        <rFont val="Times New Roman"/>
        <family val="1"/>
      </rPr>
      <t xml:space="preserve">* CLOCK SPRING/COIL - UNIT 44010 - 2011 FORD F350 FLATBED TRUCK
* SHIELD ASSEMBLY, SWITCH HOUSING, SEAT HANDLES AND CRUISE CONTROL SWITCH   - UNIT 43617 - 2008 FORD F250 PICKUP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VACUUM TUBE - UNIT 43451 - 2011 FORD F150 PICKUP 
* ENGINE GASKET KIT, CRANKSHAFT BEARINGS, PISTON RING KIT, PISTON, HEAD BOLT, VALVE ASSEMBLY/PISTON NOZZLE, UPPER RADIATOR HOSE T-CONNECTOR, UPPER AND LOWER RADIATOR HOSES AND CONNECTING BEARING/ROD - UNIT 53460 - 2013 FORD F150 PICKUP</t>
    </r>
  </si>
  <si>
    <t>ROMERO'S TIRE SERVICE</t>
  </si>
  <si>
    <r>
      <rPr>
        <b/>
        <u/>
        <sz val="12.5"/>
        <rFont val="Times New Roman"/>
        <family val="1"/>
      </rPr>
      <t xml:space="preserve">SOCORRO DIVISION
</t>
    </r>
    <r>
      <rPr>
        <sz val="12.5"/>
        <rFont val="Times New Roman"/>
        <family val="1"/>
      </rPr>
      <t>* TIRE REPAIR - UNIT 65103 - UNIT 65103 - 2015 PETERBILT DUMP TRUCK
* NEW TIRE MOUNT - UNIT 64111 - 2009 BIG TEX UTILITY TRAILER</t>
    </r>
  </si>
  <si>
    <t>SECURITY SOURCE</t>
  </si>
  <si>
    <t>SOUTHWEST CONSTRUCTION PARTS</t>
  </si>
  <si>
    <r>
      <t>COCHITI DIVISION</t>
    </r>
    <r>
      <rPr>
        <b/>
        <sz val="12.5"/>
        <rFont val="Times New Roman"/>
        <family val="1"/>
      </rPr>
      <t xml:space="preserve">
</t>
    </r>
    <r>
      <rPr>
        <sz val="12.5"/>
        <rFont val="Times New Roman"/>
        <family val="1"/>
      </rPr>
      <t>* CUTTING EDGE, BOLT, NUT AND WASHER - UNIT 37504 - 2000 KOMATSU MOTOR GRADER</t>
    </r>
  </si>
  <si>
    <t>TABET LUMBER</t>
  </si>
  <si>
    <r>
      <t>BELEN DIVISION</t>
    </r>
    <r>
      <rPr>
        <sz val="12.5"/>
        <rFont val="Times New Roman"/>
        <family val="1"/>
      </rPr>
      <t xml:space="preserve">
* SAND AND GRAVEL MIX, BOLTS, NUTS, LOCK NUTS AND WASHERS FOR CONSTRUCTION CREW</t>
    </r>
  </si>
  <si>
    <t>WILLIAMS WINDMILL INC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</si>
  <si>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DISCHARGE HOSE</t>
    </r>
  </si>
  <si>
    <t>AAA GAS CO.</t>
  </si>
  <si>
    <r>
      <t>COCHITI DIVISION</t>
    </r>
    <r>
      <rPr>
        <sz val="12.5"/>
        <rFont val="Times New Roman"/>
        <family val="1"/>
      </rPr>
      <t xml:space="preserve">
* PROPANE FOR BURNING</t>
    </r>
  </si>
  <si>
    <t>BENAVIDEZ, LORENZO A</t>
  </si>
  <si>
    <r>
      <rPr>
        <b/>
        <u/>
        <sz val="12.5"/>
        <color theme="1"/>
        <rFont val="Times New Roman"/>
        <family val="1"/>
      </rPr>
      <t>SOCORRO DIVISION</t>
    </r>
    <r>
      <rPr>
        <sz val="12.5"/>
        <color theme="1"/>
        <rFont val="Times New Roman"/>
        <family val="1"/>
      </rPr>
      <t xml:space="preserve">
* 20 % REIMBURSEMENT FOR  TRAVEL TO SAN LUIS OBISPO TO ATTEND ISO TRAINING - FEBRUARY 19-24, 2018</t>
    </r>
  </si>
  <si>
    <t>BRUCKNER TRUCK SALES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</si>
  <si>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WHEEL SEAL, AXLE FLANGE WEDGES, PINION SEAL AND END YOKE- UNIT 44415 - 2003 MACK DUMP TRUCK</t>
    </r>
  </si>
  <si>
    <t>BUSTAMANTE, JEANETTE V</t>
  </si>
  <si>
    <r>
      <rPr>
        <b/>
        <u/>
        <sz val="12.5"/>
        <color theme="1"/>
        <rFont val="Times New Roman"/>
        <family val="1"/>
      </rPr>
      <t>ADMINISTRATIVE DEPARTMENT</t>
    </r>
    <r>
      <rPr>
        <sz val="12.5"/>
        <color theme="1"/>
        <rFont val="Times New Roman"/>
        <family val="1"/>
      </rPr>
      <t xml:space="preserve">
* 20 % REIMBURSEMENT FOR TRAVEL TO BOSTON MA TO ATTEND THE TYLER TECHNOLOGY CONFERENCE - APRIL 22-25, 2018</t>
    </r>
  </si>
  <si>
    <r>
      <t>BELEN DIVISION</t>
    </r>
    <r>
      <rPr>
        <sz val="12.5"/>
        <rFont val="Times New Roman"/>
        <family val="1"/>
      </rPr>
      <t xml:space="preserve">
* WINDOW AND DOOR SEALS - UNIT 57204 - 2009 CASE SKID STEER</t>
    </r>
  </si>
  <si>
    <t>CHOICE STEEL COMPANY</t>
  </si>
  <si>
    <r>
      <t>ALBUQUERQUE DIVISION</t>
    </r>
    <r>
      <rPr>
        <sz val="12.5"/>
        <rFont val="Times New Roman"/>
        <family val="1"/>
      </rPr>
      <t xml:space="preserve">
* FLAT BAR - UNIT 47308 - 2008 VOLVO EXCAVATOR</t>
    </r>
  </si>
  <si>
    <t>CORRALES COMMENT</t>
  </si>
  <si>
    <r>
      <rPr>
        <b/>
        <u/>
        <sz val="12.5"/>
        <rFont val="Times New Roman"/>
        <family val="1"/>
      </rPr>
      <t>ADMINISTRATIVE DEPARTMENT</t>
    </r>
    <r>
      <rPr>
        <sz val="12.5"/>
        <rFont val="Times New Roman"/>
        <family val="1"/>
      </rPr>
      <t xml:space="preserve">
* NOTICE FOR SANDOVAL INFORMATIONAL MEETING - APRIL 24, 2018</t>
    </r>
  </si>
  <si>
    <t>DUGGINS, GLEN</t>
  </si>
  <si>
    <r>
      <t>BOARD OF DIRECTORS</t>
    </r>
    <r>
      <rPr>
        <sz val="12.5"/>
        <rFont val="Times New Roman"/>
        <family val="1"/>
      </rPr>
      <t xml:space="preserve">
* REIMBURSEMENT FOR TRAVEL TO  WASHINGTON DC TO ATTEND NWRA CONFERENCE AND MEET WITH CONGRESSIONAL DELEGATION - APRIL 9-11, 2018</t>
    </r>
  </si>
  <si>
    <t>FERGESON, DAVID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</si>
  <si>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REIMBURSEMENT FOR MILEAGE TO SANTA FE ON 4/26/18 TO ATTEND NMFA BOARD MEETING </t>
    </r>
  </si>
  <si>
    <t>GOLDEN EQUIPMENT COMPANY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</si>
  <si>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DIAGNOSE AND REPAIR - UNIT 47308 - 2008 VOLVO EXCAVATOR </t>
    </r>
  </si>
  <si>
    <t>KAMAN INDUSTRIAL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</si>
  <si>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MOTOR SPEED CONTROL BOARD</t>
    </r>
  </si>
  <si>
    <t>LENTE, DERRICK J.</t>
  </si>
  <si>
    <r>
      <t>BOARD OF DIRECTORS</t>
    </r>
    <r>
      <rPr>
        <sz val="12.5"/>
        <rFont val="Times New Roman"/>
        <family val="1"/>
      </rPr>
      <t xml:space="preserve">
* REIMBURSEMENT FOR MILEAGE TO AIRPORT TO ATTEND RIO GRANDE COMPACT COMMISSION IN AUSTIN TEXAS - MARCH 29, 2018
</t>
    </r>
  </si>
  <si>
    <t>MATHESON TRI-GAS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</si>
  <si>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*WIRE - UNIT 43618 - 2008 FORD F250 PICKUP - TO FABRICATE FLATBED AND HEADACHE RACK</t>
    </r>
  </si>
  <si>
    <t>MCSWEENEY, JUDITH</t>
  </si>
  <si>
    <r>
      <rPr>
        <b/>
        <u/>
        <sz val="12.5"/>
        <color theme="1"/>
        <rFont val="Times New Roman"/>
        <family val="1"/>
      </rPr>
      <t>ACCOUNTING DEPARTMENT</t>
    </r>
    <r>
      <rPr>
        <sz val="12.5"/>
        <color theme="1"/>
        <rFont val="Times New Roman"/>
        <family val="1"/>
      </rPr>
      <t xml:space="preserve">
* 20 % REIMBURSEMENT FOR TRAVEL TO BOSTON MA TO ATTEND THE TYLER TECHNOLOGY CONFERENCE - APRIL 22-25, 2018</t>
    </r>
  </si>
  <si>
    <t>MORA, RUBEN</t>
  </si>
  <si>
    <t>MAY 2018 - RETIREE HEALTHCARE PREMIUM REIMBURSEMENT</t>
  </si>
  <si>
    <t>M.R.G.C.D. PETTY CASH TARAH JARAMILLO</t>
  </si>
  <si>
    <r>
      <t>BELEN DIVISION</t>
    </r>
    <r>
      <rPr>
        <sz val="12.5"/>
        <rFont val="Times New Roman"/>
        <family val="1"/>
      </rPr>
      <t xml:space="preserve">
* REPLENISH PETTY CASH</t>
    </r>
  </si>
  <si>
    <r>
      <t>ER &amp; T DIVISION</t>
    </r>
    <r>
      <rPr>
        <sz val="12.5"/>
        <rFont val="Times New Roman"/>
        <family val="1"/>
      </rPr>
      <t xml:space="preserve">
* CRANK CASE VENTILATION FILTER AND VALVE COVER GASKET - UNIT 13213 - 2001 JEEP GRAND CHEROKEE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CABIN AIR FILTER - UNIT 23609 - 2014 CHEVY PICKUP
* LAMP - UNIT 444190 - 2011 FREIGHTLINER DUMP TRUCK
* BRAKE SWITCH, STOPLIGHT SWITCH/BRAKE AND BRAKE HYDRO BOOSTER - UNIT 44010 - 2011 FORD F350 FLATBED TRUCK
* LAMP KIT/LICENSE PLATE LIGHT - UNIT 43618 - 2008 FORD F250 PICKUP
</t>
    </r>
    <r>
      <rPr>
        <b/>
        <u/>
        <sz val="12.5"/>
        <rFont val="Times New Roman"/>
        <family val="1"/>
      </rPr>
      <t>HYDROLOGY DEPARTMENT</t>
    </r>
    <r>
      <rPr>
        <b/>
        <sz val="12.5"/>
        <rFont val="Times New Roman"/>
        <family val="1"/>
      </rPr>
      <t xml:space="preserve">
</t>
    </r>
    <r>
      <rPr>
        <sz val="12.5"/>
        <rFont val="Times New Roman"/>
        <family val="1"/>
      </rPr>
      <t xml:space="preserve">* REAR DIFFERENTIAL ADDITIVE - UNIT 43451  - 2011 FORD F150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PARTS WASHER SOLVENT
</t>
    </r>
  </si>
  <si>
    <t>NARDI, CHRISTINE</t>
  </si>
  <si>
    <r>
      <rPr>
        <b/>
        <u/>
        <sz val="12.5"/>
        <color theme="1"/>
        <rFont val="Times New Roman"/>
        <family val="1"/>
      </rPr>
      <t>HUMAN RESOURCES DEPARTMENT</t>
    </r>
    <r>
      <rPr>
        <sz val="12.5"/>
        <color theme="1"/>
        <rFont val="Times New Roman"/>
        <family val="1"/>
      </rPr>
      <t xml:space="preserve">
* 20 % REIMBURSEMENT FOR TRAVEL TO BOSTON MA TO ATTEND THE TYLER TECHNOLOGY CONFERENCE - APRIL 22-25, 2018</t>
    </r>
  </si>
  <si>
    <t>NEW MEXICO PRESS CLIPPING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</si>
  <si>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APRIL 2018 - READ AND CLIP FEES </t>
    </r>
  </si>
  <si>
    <t>LANDSUN FASTENERS LLC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</si>
  <si>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ASSORTED  BOLTS, WASHERS, NUTS AND THREAD TO USE IN THE FIELD</t>
    </r>
  </si>
  <si>
    <t>VOIDED CHECK</t>
  </si>
  <si>
    <t>VOIDED - REPLACED WITH CHECK 127552;  WRONG VENDOR; SHOULD HAVE BEEN VALERIE MOORE</t>
  </si>
  <si>
    <t>SOUTHWEST GENERAL TIRE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</si>
  <si>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REPLACEMENT, MOUNT/DISMOUNT, WHEEL BALANCE AND TIRE DISPOSAL - UNIT 44010 TIRES - 2011 FORD F350 FLATBED TRUCK</t>
    </r>
  </si>
  <si>
    <t>VERIZON WIRELESS SERVICES LLC</t>
  </si>
  <si>
    <r>
      <rPr>
        <b/>
        <u/>
        <sz val="12.5"/>
        <rFont val="Times New Roman"/>
        <family val="1"/>
      </rPr>
      <t>ALL DIVISIONS AND DEPARTMENTS</t>
    </r>
    <r>
      <rPr>
        <sz val="12.5"/>
        <rFont val="Times New Roman"/>
        <family val="1"/>
      </rPr>
      <t xml:space="preserve">
APRIL 2018 CELL PHONE CHARGES </t>
    </r>
  </si>
  <si>
    <t>WAGNER EQUIPMENT CO.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</si>
  <si>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FUEL FILTER AND OIL FILTER - UNIT 47205 - 2010 CATERPILLAR LOADER 
* O-RING, SEAL, PUMP AND SEALING WASHER - UNIT 47205 - 2010 CATERPILLAR LOADER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TUBE ASSEMBLY, ROD AND NUTS  UNIT 67113 - 2013 CATERPILLAR BACKHOE
</t>
    </r>
  </si>
  <si>
    <t>WEST CONSULTANTS, INC.</t>
  </si>
  <si>
    <r>
      <t xml:space="preserve">HYDROLOGY DEPARTMENT
</t>
    </r>
    <r>
      <rPr>
        <sz val="12.5"/>
        <rFont val="Times New Roman"/>
        <family val="1"/>
      </rPr>
      <t>DROUGHT CONTINGENCY GRANT
* INFRASTRUCTURE ASSESSMENT
* VULNERABILITY ASSESSMENT</t>
    </r>
  </si>
  <si>
    <t>MOORE, VALERIE</t>
  </si>
  <si>
    <r>
      <t>BOARD OF DIRECTORS</t>
    </r>
    <r>
      <rPr>
        <sz val="12.5"/>
        <rFont val="Times New Roman"/>
        <family val="1"/>
      </rPr>
      <t xml:space="preserve">
* REIMBURSEMENT FOR TRAVEL TO WASHINGTON DC TO ATTEND NWRA CONFERENCE AND MEET WITH CONGRESSIONAL DELEGATION - APRIL 9-11, 2018</t>
    </r>
  </si>
  <si>
    <t>ABCWUA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</si>
  <si>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APRIL 2018 WATER SEWER &amp; REFUSE CHARGES</t>
    </r>
  </si>
  <si>
    <t>CAROL BENAVIDEZ</t>
  </si>
  <si>
    <t>CENTURY LINK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</si>
  <si>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APRIL 2018 - TELEPHONE CHARGES</t>
    </r>
  </si>
  <si>
    <t>CITY OF SOCORRO</t>
  </si>
  <si>
    <r>
      <t>SOCORRO DIVISION</t>
    </r>
    <r>
      <rPr>
        <sz val="12.5"/>
        <color theme="1"/>
        <rFont val="Times New Roman"/>
        <family val="1"/>
      </rPr>
      <t xml:space="preserve">
* MARCH 2018 WATER, GAS AND REFUSE CHARGES</t>
    </r>
  </si>
  <si>
    <t>CONSTRUCTION TRUCK EQUIPMENT LLC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</si>
  <si>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*AIR COMPRESSOR TANK</t>
    </r>
  </si>
  <si>
    <t>NEOPOST INC.</t>
  </si>
  <si>
    <r>
      <t xml:space="preserve">GENERAL OFFICE
</t>
    </r>
    <r>
      <rPr>
        <sz val="12.5"/>
        <rFont val="Times New Roman"/>
        <family val="1"/>
      </rPr>
      <t>'* POSTAGE METER LEASE - FEBRUARY 01, 2018 - APRIL 30, 2018</t>
    </r>
  </si>
  <si>
    <t>PNM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</si>
  <si>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MARCH 2018 ELECTRIC UTILITY CHARGES - BERNALILLO PUMP, ALGODONES OUTLET AND ALGODONES DAM
* MARCH 2018 ELECTRIC UTILITY CHARGES FOR THE OFFICE</t>
    </r>
    <r>
      <rPr>
        <b/>
        <u/>
        <sz val="12.5"/>
        <rFont val="Times New Roman"/>
        <family val="1"/>
      </rPr>
      <t/>
    </r>
  </si>
  <si>
    <t>PURCELL TIRE COMPANY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</si>
  <si>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TIRES AND TUBES REPLACED (8 TIRES @ $340.20/EA, 8 TUBES @ $28.56/EA) - UNIT 57306 - 2003 VOLVO EXCAVATOR </t>
    </r>
  </si>
  <si>
    <t>QUINTANA JR., EZEQUIEL</t>
  </si>
  <si>
    <t>APRIL 2018 - RETIREE  DENTAL CARE PREMIUM REIMBURSEMENT</t>
  </si>
  <si>
    <t>WEX BANK</t>
  </si>
  <si>
    <t>WEX FUEL CHARGES APRIL 2018
* 9,721.18 GALLONS UNLEADED FUEL FOR ALL DIVISIONS - AVERAGE COST  $2.42 (WITHOUT CREDIT) PER GALLON (04/01/18 - 04/30/18) LESS CREDIT OF $348.90 - TOTAL COST $23,178.59 
* 11,546.85 GALLONS DIESEL FUEL FOR ALL DIVISIONS - AVERAGE COST  $2.59 PER GALLON (04/01/18 - 04/30/18) - TOTAL COST $29,897.75</t>
  </si>
  <si>
    <t>MAY 2018 - RETIREE  HEALTHCARE PREMIUM REIMBURSEMENT</t>
  </si>
  <si>
    <t>BOOT BARN, INC.</t>
  </si>
  <si>
    <r>
      <t xml:space="preserve">HYDROLOGY DEPARTMENT
</t>
    </r>
    <r>
      <rPr>
        <sz val="12.5"/>
        <rFont val="Times New Roman"/>
        <family val="1"/>
      </rPr>
      <t>* SAFETY BOOTS FOR DISTRICT STAFF</t>
    </r>
  </si>
  <si>
    <t>DITCH &amp; WATER SAFETY TASK  FORCE</t>
  </si>
  <si>
    <t>FY 2018 ANNUAL FEE FOR DITCH AND WATER SAFETY TASK FORCE</t>
  </si>
  <si>
    <t>EL DEFENSOR CHIEFTAIN</t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</si>
  <si>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LEGAL AD REGULAR BOARD MEETING OF MAY 3, 2018 </t>
    </r>
    <r>
      <rPr>
        <b/>
        <u/>
        <sz val="12.5"/>
        <rFont val="Times New Roman"/>
        <family val="1"/>
      </rPr>
      <t/>
    </r>
  </si>
  <si>
    <t>FRESNO VALVES &amp; CASTINGS, INC.</t>
  </si>
  <si>
    <r>
      <t>INVENTORY</t>
    </r>
    <r>
      <rPr>
        <sz val="12.5"/>
        <rFont val="Times New Roman"/>
        <family val="1"/>
      </rPr>
      <t xml:space="preserve">
* REPLENISH INVENTORY OF PIPE AND TURNOUTS</t>
    </r>
  </si>
  <si>
    <t>GOMEZ, RAY</t>
  </si>
  <si>
    <t>KNIGHTONS AUTOMOTIVE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</si>
  <si>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INSPECT &amp; POWER ENGINE BLOCK - UNIT 53460 - 2013 FORD F150 PICKUP</t>
    </r>
  </si>
  <si>
    <t>LAW &amp; RESOURCE PLANNING</t>
  </si>
  <si>
    <t>MARCH 2018 - PROFESSIONAL LEGAL SERVICES RENDERED - BOARD APPROVED FOR PAYMENT MAY 7, 2018 MEETING</t>
  </si>
  <si>
    <t>LUCERO, RAY M</t>
  </si>
  <si>
    <t>NEW MEXICO BOYS &amp; GIRLS RANCH</t>
  </si>
  <si>
    <r>
      <rPr>
        <b/>
        <u/>
        <sz val="12.5"/>
        <rFont val="Times New Roman"/>
        <family val="1"/>
      </rPr>
      <t xml:space="preserve">BELEN DIVISION 
</t>
    </r>
    <r>
      <rPr>
        <sz val="12.5"/>
        <rFont val="Times New Roman"/>
        <family val="1"/>
      </rPr>
      <t>* GOPHER TAILS REIMBURSEMENT - 50 TAILS @ $3 PER TAIL - SAN JUAN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</si>
  <si>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TEMPORARY OFFICE HELP FOR WEEK ENDING 04/27/18 </t>
    </r>
  </si>
  <si>
    <t>PRAXAIR DISTRIBUTION,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</si>
  <si>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OXYGEN, ACETYLENE, GRINDING WHEEL AND WELDING HELMET HEAD BAND</t>
    </r>
  </si>
  <si>
    <t>QUEST DIAGNOSTICS</t>
  </si>
  <si>
    <r>
      <t xml:space="preserve">HYDROLOGY DEPARTMENT
ALBUQUERQUE DIVISION
</t>
    </r>
    <r>
      <rPr>
        <sz val="12.5"/>
        <rFont val="Times New Roman"/>
        <family val="1"/>
      </rPr>
      <t xml:space="preserve">* EMPLOYEE AND PRE-EMPLOYMENT DRUG, ALCOHOL AND BREATH ANALYSIS TESTING 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</si>
  <si>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REPLACE 4 TIRES, MOUNT/DISMOUNT, WHEEL BALANCE AND DISPOSAL CHARGES - UNIT 43620 - 2009 CHEVY PICKUP </t>
    </r>
  </si>
  <si>
    <t>TAFOYA, MARK A</t>
  </si>
  <si>
    <t>TRIADIC ENTERPRISES, INC</t>
  </si>
  <si>
    <r>
      <rPr>
        <b/>
        <u/>
        <sz val="12.5"/>
        <color theme="1"/>
        <rFont val="Times New Roman"/>
        <family val="1"/>
      </rPr>
      <t>ASSESSMENTS DEPARTMENT</t>
    </r>
    <r>
      <rPr>
        <sz val="12.5"/>
        <color theme="1"/>
        <rFont val="Times New Roman"/>
        <family val="1"/>
      </rPr>
      <t xml:space="preserve">
* APRIL 2018 MONTHLY SOFTWARE MAINTENANCE - WATER BANK &amp; ASSESSMENT SOFTWARE</t>
    </r>
  </si>
  <si>
    <t>TYPE-THING SERVICE LLC</t>
  </si>
  <si>
    <r>
      <t>BOARD OF DIRECTORS</t>
    </r>
    <r>
      <rPr>
        <sz val="12.5"/>
        <rFont val="Times New Roman"/>
        <family val="1"/>
      </rPr>
      <t xml:space="preserve">
* TRANSCRIPTION OF 04/24/18 BOARD MEETING</t>
    </r>
  </si>
  <si>
    <t>UTTER, LEONARD</t>
  </si>
  <si>
    <t>VALENCIA COUNTY NEWS BULLETIN</t>
  </si>
  <si>
    <t>WIGGINS, WILLIAMS &amp; WIGGINS P.C.</t>
  </si>
  <si>
    <t>APRIL 2018 - PROFESSIONAL LEGAL SERVICES RENDERED - BOARD APPROVED FOR PAYMENT MAY 7, 2018 MEETING</t>
  </si>
  <si>
    <r>
      <t>BELEN DIVISION</t>
    </r>
    <r>
      <rPr>
        <sz val="12.5"/>
        <rFont val="Times New Roman"/>
        <family val="1"/>
      </rPr>
      <t xml:space="preserve">
* DISCONNECT SWITCH, WASHER AND IGNITION SWITCH - UNIT 57108 - 2001 JOHN DEERE BACKHOE
* INJECTOR NOZZLE KIT AND SEALING WASHER - UNIT 57205 - 2010 JOHN DEERE LOADER</t>
    </r>
  </si>
  <si>
    <r>
      <rPr>
        <b/>
        <u/>
        <sz val="12.5"/>
        <rFont val="Times New Roman"/>
        <family val="1"/>
      </rPr>
      <t>GENERAL OFFICE AND
ALBUQUERQUE DIVISION</t>
    </r>
    <r>
      <rPr>
        <sz val="12.5"/>
        <rFont val="Times New Roman"/>
        <family val="1"/>
      </rPr>
      <t xml:space="preserve">
*APRIL 2018 WATER SEWER &amp; REFUSE CHARGES</t>
    </r>
  </si>
  <si>
    <t>ALBUQUERQUE FREIGHTLINER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</si>
  <si>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MULTIPLEX SWITCH/MODULE AND CRANKCASE VENT PRESSURE SENSOR - UNIT 54417 - 2010 FREIGHTLINER DUMP TRUCK</t>
    </r>
  </si>
  <si>
    <t>ALLSTATE HYDRAULICS,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</si>
  <si>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HYDRAULIC CYLINDERS - UNIT 44417 - 2008 KENWORTH DUMP TRUCK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HYDRAULIC CYLINDER - UNIT 57308 - 2009 CATERPILLAR EXCAVATOR</t>
    </r>
  </si>
  <si>
    <r>
      <t>HYDROLOGY DEPARTMENT</t>
    </r>
    <r>
      <rPr>
        <sz val="12.5"/>
        <rFont val="Times New Roman"/>
        <family val="1"/>
      </rPr>
      <t xml:space="preserve">
* SPARK PLUGS - UNIT 23419 - 2014 FORD F150 PICKUP
* FRONT AND REAR BRAKE PADS AND FRONT BRAKE ROTOR - UNIT 43453 - 2011 FORD F150 PICKUP</t>
    </r>
  </si>
  <si>
    <t>BANK OF AMERICA</t>
  </si>
  <si>
    <r>
      <t>ADMINISTRATIVE  DEPARTMENT</t>
    </r>
    <r>
      <rPr>
        <sz val="12.5"/>
        <rFont val="Times New Roman"/>
        <family val="1"/>
      </rPr>
      <t xml:space="preserve">
* REGISTRATION, LODGING AND TRANSPORTATION FOR JEANETTE BUSTAMANTE IN BOSTON MA TO ATTEND THE TYLER TECHNOLOGY CONFERENCE - APRIL 22-25, 2018 
</t>
    </r>
    <r>
      <rPr>
        <b/>
        <u/>
        <sz val="12.5"/>
        <rFont val="Times New Roman"/>
        <family val="1"/>
      </rPr>
      <t>IT DEPARTMENT</t>
    </r>
    <r>
      <rPr>
        <sz val="12.5"/>
        <rFont val="Times New Roman"/>
        <family val="1"/>
      </rPr>
      <t xml:space="preserve">
* 1 YEAR TRUE BUSINESS ID SSL CERTIFICATE FOR EMAIL SERVER
</t>
    </r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REGISTRATION FOR JASON CASUGA AND ADRIENNE MARTINEZ - NM WATERSHED AND DAM OWNERS COALITION WORKSHOP - MAY 10-11, 2018
</t>
    </r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BACKUP HARD DRIVES FOR ACCOUNTING MANAGER AND BUDGET ANALYST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</si>
  <si>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BATTERY REPLACEMENTS - UNIT 37010 - 2000 NEW HOLLAND MOWER</t>
    </r>
  </si>
  <si>
    <t>BRAD FRANCIS CHEVROLET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</si>
  <si>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FUEL TANK - UNIT 53456 2014 CHEVY 1500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</si>
  <si>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PINION GASKET, U-JOINT BOLT KIT, FUEL REGULATOR PUMP AND WARNING LAMP INDICATOR - UNIT 44415 - 2003 MACK DUMP TRUCK
* WARNING LAMP INDICATOR - UNIT - 34414 - 2004 MACK DUMP TRUCK</t>
    </r>
  </si>
  <si>
    <t>CITY OF BELEN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</si>
  <si>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MARCH AND APRIL, 2018 WATER, SEWER AND REFUSE CHARGES FOR DIVISION OFFICE AND HYDRANT 4</t>
    </r>
  </si>
  <si>
    <t>AMCCD ENTERPRISES LLC DBA CONSTRUCTION RENTAL &amp; SUPPLY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</si>
  <si>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CARBURETOR - UNIT 6627.04 - 2012 STIHL BRUSH CUTTER
* CARBURETOR - UNIT 6625.07 STIHL CHAINSAW 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</si>
  <si>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- UNIT 53458 - 2008 CHEVY SILVERADO PICKUP</t>
    </r>
  </si>
  <si>
    <t>FRANK X. BENAVIDEZ DBA CRITTER'S OIL CHANGES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</si>
  <si>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OIL CHANGE - UNIT 53442 - 2007 DODGE 1500 PICKUP</t>
    </r>
  </si>
  <si>
    <t>FLEETPRIDE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</si>
  <si>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RED AND WHITE LED LAMPS AND GROMMET - UNIT 43618 - 2008 FORD F250 PICKUP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WASHER SOLVENT/OZZY JUICE - UNIT 1595.24 - 2012 PARTS WASHER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</si>
  <si>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POWER BRAKE BOOSTER - UNIT 53451 - 2011 FORD F150 PICKUP</t>
    </r>
  </si>
  <si>
    <t>GRAINGER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</si>
  <si>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TARP ROPE - UNIT 44010 - 2011 FORD F350 FLATBED TRUCK</t>
    </r>
  </si>
  <si>
    <t>HEIGHTS KEY LOCK &amp; SAFE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</si>
  <si>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DUPLICATE KEYS FOR BACKHOE OPERATORS IN THE FIELD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</si>
  <si>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GRINDER REPLACEMENT FOR MECHANIC</t>
    </r>
  </si>
  <si>
    <t>HONNEN EQUIPMENT COMPANY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</si>
  <si>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UNIVERSAL JOINT YOKE, SEAL AND U-JOINT - UNIT 67109 - 2006 JOHN DEERE BACKHOE</t>
    </r>
  </si>
  <si>
    <t>HOTSY EQUIPMENT CO.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</si>
  <si>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PUMP - UNIT 74201 - 2011 INTERNATIONAL SERVICE TRUCK</t>
    </r>
  </si>
  <si>
    <t>J &amp; B AUTOMOTIVE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</si>
  <si>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D-RINGS W/BRACKET, HINGE AND LATCH - UNIT 43618 - 2008 FORD F250 PICKUP</t>
    </r>
  </si>
  <si>
    <r>
      <t>ALBUQUERQUE DIVISION</t>
    </r>
    <r>
      <rPr>
        <sz val="12.5"/>
        <rFont val="Times New Roman"/>
        <family val="1"/>
      </rPr>
      <t xml:space="preserve">
* AIR BRAKE LINE FERRULE - UNIT 44418 - 2008 KENWORTH DUMP TRUCK 
* HEADLAMPS - UNIT 444012 - 2009 CHEVY PICKUP 
* FEMALE AND MALE ELECTRICAL TERMINALS AND TERMINAL REPAIR LEADS - UNIT 47023 - 2008 JOHN DEERE MOWER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MULTI FUNCTION SWITCH, COOLANT RESERVOIR/SURGE TANK AND DRIVE BELT - UNIT 54417 - 2010 FREIGHTLINER DUMP TRUCK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WASHER FLUID ACTIVATION/OZZY MAT - UNIT 1595.24 - 2012 PARTS WASHER</t>
    </r>
  </si>
  <si>
    <t>NEW MEXICO GAS COMPANY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</si>
  <si>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APRIL 2018 - GAS UTILITY CHARGES </t>
    </r>
  </si>
  <si>
    <t>NEW MEXICO MUTUAL</t>
  </si>
  <si>
    <t xml:space="preserve">WORKERS COMPENSATION SMALL CLAIM DEDUCTIBLE 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</si>
  <si>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LED LIGHT -  UNIT 44480.40 - 2012 RAYCO MULCHER
* CONNECTOR TAIL - UNIT 53612 - 2017 FORD F250 PICKUP</t>
    </r>
  </si>
  <si>
    <t>PENA BLANCA WATER &amp; SANITATION DISTRICT</t>
  </si>
  <si>
    <r>
      <t xml:space="preserve">COCHITI DIVISION
</t>
    </r>
    <r>
      <rPr>
        <sz val="12.5"/>
        <rFont val="Times New Roman"/>
        <family val="1"/>
      </rPr>
      <t>* APRIL 2018 - SEWERAGE, WATER AND REFUSE FEE AND MONTHLY MAINTENANCE</t>
    </r>
  </si>
  <si>
    <r>
      <t>BELEN DIVISION</t>
    </r>
    <r>
      <rPr>
        <sz val="12.5"/>
        <rFont val="Times New Roman"/>
        <family val="1"/>
      </rPr>
      <t xml:space="preserve">
* APRIL 2018  ELECTRIC UTILITY CHARGES 
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</si>
  <si>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STOPLIGHT/BRAKE SWITCH - UNIT 44010 - 2011 FORD F350 TRUCK</t>
    </r>
  </si>
  <si>
    <t>SAN ACACIA MDWCA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</si>
  <si>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APRIL 2018 WATER UTILITY CHARGES - SAN ACACIA DAM </t>
    </r>
  </si>
  <si>
    <t>SANDOVAL COUNTY LANDFILL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</si>
  <si>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APRIL 2018 LANDFILL CHARGES- 20 TRIPS</t>
    </r>
  </si>
  <si>
    <t>SOCORRO ELECTRIC CO-OP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</si>
  <si>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APRIL 2018 - ELECTRIC CHARGES FOR CUBA YARD</t>
    </r>
  </si>
  <si>
    <t>ROBERTS TRUCK CENTER OF NM LLC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</si>
  <si>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FUEL FILTER HOUSING CAP - UNIT 54408 - 2006 INTERNATIONAL DUMP TRUCK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</si>
  <si>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SPARE KEYS FOR OPERATORS IN THE FIELD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ROD END, WASHER, PIN AND CLIP - UNIT 67113 - 2013 CATERPILLAR BACKHOE</t>
    </r>
  </si>
  <si>
    <t>MRGCD ENDOWMENT FUND</t>
  </si>
  <si>
    <t>TRANSFER APPLICATION FEE DEPOSITED IN FUND 1 TO THE ENDOWMENT FUND</t>
  </si>
  <si>
    <t>D.R.B. ELECTRIC, INC.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</si>
  <si>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THERMOSTAT REPLACEMENTS </t>
    </r>
  </si>
  <si>
    <t>GEOTECH ENVIRONMENTAL EQUIPMENT INC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</si>
  <si>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WATER LEVEL SENSOR (PRESSURE TRANSDUCER)</t>
    </r>
  </si>
  <si>
    <t>HUB INTERNATIONAL</t>
  </si>
  <si>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OSHA 10 CLASS FOR 7 EMPLOYEES</t>
    </r>
  </si>
  <si>
    <t>MCT INDUSTRIES, INC.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</si>
  <si>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CLAMPS, GASKETS AND FLANGE ADAPTER - UNIT 54015 - 2008 FORD F350 TRUCK</t>
    </r>
  </si>
  <si>
    <t>SPECIALTY COMMUNICATIONS</t>
  </si>
  <si>
    <r>
      <t>GENERAL OFFICE</t>
    </r>
    <r>
      <rPr>
        <sz val="12.5"/>
        <rFont val="Times New Roman"/>
        <family val="1"/>
      </rPr>
      <t xml:space="preserve">
* APRIL 2018 - MONTHLY RADIO COMMUNICATIONS &amp; FREQUENCY MANAGEMENT SERVICE
</t>
    </r>
  </si>
  <si>
    <t>TLC CO INC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</si>
  <si>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 
* PIPE REPAIRS ON BATHROOM FAUCET</t>
    </r>
  </si>
  <si>
    <t>BERNALILLO COUNTY CLERK</t>
  </si>
  <si>
    <r>
      <t>ASSESSMENT DEPARTMENT</t>
    </r>
    <r>
      <rPr>
        <sz val="12.5"/>
        <rFont val="Times New Roman"/>
        <family val="1"/>
      </rPr>
      <t xml:space="preserve">
*  RELEASE OF LIEN FEE</t>
    </r>
  </si>
  <si>
    <r>
      <t>BELEN DIVISION</t>
    </r>
    <r>
      <rPr>
        <sz val="12.5"/>
        <rFont val="Times New Roman"/>
        <family val="1"/>
      </rPr>
      <t xml:space="preserve">
*  REAR MAIN SEAL, BLOWER MOTOR SWITCH, TEMPERATURE CONTROL SWITCH, O-RING AND CYLINDER LINE - UNIT 57113 - 2008 CASE BACKHOE</t>
    </r>
  </si>
  <si>
    <r>
      <t xml:space="preserve">COCHITI DIVISION
</t>
    </r>
    <r>
      <rPr>
        <sz val="12.5"/>
        <rFont val="Times New Roman"/>
        <family val="1"/>
      </rPr>
      <t>* APRIL 2018 TELEPHONE CHARGES</t>
    </r>
  </si>
  <si>
    <t>COFFEETIME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</si>
  <si>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COFFEE</t>
    </r>
  </si>
  <si>
    <t>CONCRETE SYSTEMS INC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</si>
  <si>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REBAR EPOXY AND RUBBER FLOATS</t>
    </r>
  </si>
  <si>
    <t>LASON MPB/HOV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</si>
  <si>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MICROFILM READER MAINTENANCE</t>
    </r>
  </si>
  <si>
    <t>NOREGON SYSTEMS</t>
  </si>
  <si>
    <r>
      <rPr>
        <b/>
        <u/>
        <sz val="12.5"/>
        <rFont val="Times New Roman"/>
        <family val="1"/>
      </rPr>
      <t xml:space="preserve">ER &amp; T DIVISION
</t>
    </r>
    <r>
      <rPr>
        <sz val="12.5"/>
        <rFont val="Times New Roman"/>
        <family val="1"/>
      </rPr>
      <t xml:space="preserve">* ANNUAL SOFTWARE UPDATES </t>
    </r>
  </si>
  <si>
    <t>OCCUPATIONAL HEALTH CENTER OF THE SW PA</t>
  </si>
  <si>
    <r>
      <rPr>
        <b/>
        <u/>
        <sz val="12.5"/>
        <rFont val="Times New Roman"/>
        <family val="1"/>
      </rPr>
      <t>HYDROLOGY DEPARTMENT
ALBUQUERQUE DIVISION
BELEN DIVISION</t>
    </r>
    <r>
      <rPr>
        <sz val="12.5"/>
        <rFont val="Times New Roman"/>
        <family val="1"/>
      </rPr>
      <t xml:space="preserve">
* PRE-EMPLOYMENT PHYSICAL, UDS &amp; BAT POST ACCIDENT TESTING 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</si>
  <si>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PRINTER CARTRIDGES</t>
    </r>
  </si>
  <si>
    <t>TAB BUSINESS SYSTEMS INC.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</si>
  <si>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RECORDS SUPPLIES - LABELS, INDEX, AND FOLDERS</t>
    </r>
  </si>
  <si>
    <t>PACIFIC OFFICE AUTOMATION</t>
  </si>
  <si>
    <r>
      <rPr>
        <b/>
        <u/>
        <sz val="12.5"/>
        <rFont val="Times New Roman"/>
        <family val="1"/>
      </rPr>
      <t>GENERAL OFFICE
ALBUQUERQUE DIVISION</t>
    </r>
    <r>
      <rPr>
        <sz val="12.5"/>
        <rFont val="Times New Roman"/>
        <family val="1"/>
      </rPr>
      <t xml:space="preserve">
* APRIL MONTHLY CHARGES</t>
    </r>
  </si>
  <si>
    <r>
      <t>COCHITI DIVISION
BELEN DIVISION
ER &amp; T DIVISION</t>
    </r>
    <r>
      <rPr>
        <sz val="12.5"/>
        <rFont val="Times New Roman"/>
        <family val="1"/>
      </rPr>
      <t xml:space="preserve">
* RENTAL OF MECHANIC'S UNIFORMS - INCLUDES CLEANING SERVICE</t>
    </r>
  </si>
  <si>
    <t>SOUTHWEST LANDFILL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</si>
  <si>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APRIL 2018 LANDFILL CHARGES- 110 TRIPS</t>
    </r>
  </si>
  <si>
    <t>AUTOMOTIVE MACHINE SHOP</t>
  </si>
  <si>
    <r>
      <rPr>
        <b/>
        <u/>
        <sz val="12.5"/>
        <rFont val="Times New Roman"/>
        <family val="1"/>
      </rPr>
      <t xml:space="preserve">HYDROLOGY DEPARTMENT
</t>
    </r>
    <r>
      <rPr>
        <sz val="12.5"/>
        <rFont val="Times New Roman"/>
        <family val="1"/>
      </rPr>
      <t>* CYLINDER HEAD - UNIT 53460 - 2013 FORD F250 PICKUP</t>
    </r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</si>
  <si>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LEGAL AD REGULAR BOARD MEETING OF MAY 10, 2018 </t>
    </r>
    <r>
      <rPr>
        <b/>
        <u/>
        <sz val="12.5"/>
        <rFont val="Times New Roman"/>
        <family val="1"/>
      </rPr>
      <t/>
    </r>
  </si>
  <si>
    <t>MESA OIL, INC</t>
  </si>
  <si>
    <r>
      <t>ER &amp; T DIVISION</t>
    </r>
    <r>
      <rPr>
        <sz val="12.5"/>
        <rFont val="Times New Roman"/>
        <family val="1"/>
      </rPr>
      <t xml:space="preserve">
* WASTE OIL AND FLUIDS DISPOSAL</t>
    </r>
  </si>
  <si>
    <t>STAPLES CONTRACT &amp; COMMERCIAL, INC</t>
  </si>
  <si>
    <r>
      <t xml:space="preserve">INVENTORY
</t>
    </r>
    <r>
      <rPr>
        <sz val="12.5"/>
        <rFont val="Times New Roman"/>
        <family val="1"/>
      </rPr>
      <t xml:space="preserve">* REPLENISH STOCK OF PRINTER CARTRIDGES
</t>
    </r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MISCELLANEOUS OFFICE SUPPLIES</t>
    </r>
  </si>
  <si>
    <t>UNIVERSALLY CORRECT TECHNOLOGY, LLC</t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</si>
  <si>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DOCUMENT SHREDDING SERVICES - 05/02/18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</si>
  <si>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MAY 2018 TELEPHONE CHARGES </t>
    </r>
  </si>
  <si>
    <t>COYOTE GRAVEL PRODUCTS, INC</t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</si>
  <si>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REHAB SHOTCRETE/CONCRETE</t>
    </r>
  </si>
  <si>
    <t>FLORES, JERRY G</t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</si>
  <si>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20 % REIMBURSEMENT FOR TRAVEL TO WASHINGTON DC TO ATTEND NWRA CONFERENCE AND MEET WITH CONGRESSIONAL DELEGATION - APRIL 9-11, 2018</t>
    </r>
  </si>
  <si>
    <t>MAY 2018 - RETIREE DENTAL CARE PREMIUM REIMBURSEMENT</t>
  </si>
  <si>
    <r>
      <t>COCHITI DIVISION</t>
    </r>
    <r>
      <rPr>
        <sz val="12.5"/>
        <rFont val="Times New Roman"/>
        <family val="1"/>
      </rPr>
      <t xml:space="preserve">
* APRIL 2018 - GAS UTILITY CHARGES 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</si>
  <si>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TEMPORARY OFFICE HELP FOR WEEK ENDING 05/04/18 AND 05/11/18</t>
    </r>
  </si>
  <si>
    <r>
      <t>COCHITI DIVISION</t>
    </r>
    <r>
      <rPr>
        <sz val="12.5"/>
        <rFont val="Times New Roman"/>
        <family val="1"/>
      </rPr>
      <t xml:space="preserve">
* APRIL 2018 ELECTRIC UTILITY CHARGES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MAY 2018 ELECTRIC UTILITY CHARGE - HERRERA PUMP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MAY 2018 ELECTRIC UTILITY CHARGE - ISLETA DAM</t>
    </r>
  </si>
  <si>
    <r>
      <t>BELEN DIVISION
SOCORRO DIVISION</t>
    </r>
    <r>
      <rPr>
        <sz val="12.5"/>
        <rFont val="Times New Roman"/>
        <family val="1"/>
      </rPr>
      <t xml:space="preserve">
* RENTAL OF MECHANIC'S UNIFORMS - INCLUDES CLEANING SERVICE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</si>
  <si>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 
* BLOWER MOTORS AND SEAL KIT - UNIT 67004 - 2009 JOHN DEERE TRACTOR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</si>
  <si>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HYDRAULIC HOSE ASSEMBLY - UNIT 47112 - 2010 CATERPILLAR BACKHOE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LIQUID FILLED PRESSURE GAUGE - UNIT 74201 - 2011 INTERNATIONAL TRUCK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</si>
  <si>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FRONT AXLE ALIGNMENT - UNIT 44415 - 2003 MACK DUMP TRUCK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CABIN AIR FILTER AND FUSE BOX - UNIT 54601 - 2011 FREIGHTLINER </t>
    </r>
  </si>
  <si>
    <t>ALBUQUERQUE PUBLISHING CO</t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</si>
  <si>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LEGAL AD FOR BOARD MEETING OF 05/11/18 AND 05/18/18
* DISPLAY AD FOR BOARD MEETING OF 04/20/18
</t>
    </r>
    <r>
      <rPr>
        <b/>
        <u/>
        <sz val="12.5"/>
        <rFont val="Times New Roman"/>
        <family val="1"/>
      </rPr>
      <t/>
    </r>
  </si>
  <si>
    <r>
      <rPr>
        <b/>
        <u/>
        <sz val="12.5"/>
        <rFont val="Times New Roman"/>
        <family val="1"/>
      </rPr>
      <t>BOSQUE PATROL</t>
    </r>
    <r>
      <rPr>
        <sz val="12.5"/>
        <rFont val="Times New Roman"/>
        <family val="1"/>
      </rPr>
      <t xml:space="preserve">
* TIRE REPAIR - UNIT 23433 2017 FORD F150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</si>
  <si>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HYDRAULIC CYLINDER - UNIT 67113 - 2013 CATERPILLAR BACKHOE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</si>
  <si>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SHOCK ABSORBERS - UNIT 43618 - 2008 FORD F250 PICKUP 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</si>
  <si>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BATTERY REPLACEMENT - UNIT 43114 - 1998 CHEVY S-10 PICKUP</t>
    </r>
  </si>
  <si>
    <r>
      <rPr>
        <b/>
        <u/>
        <sz val="12.5"/>
        <rFont val="Times New Roman"/>
        <family val="1"/>
      </rPr>
      <t>BELEN DIVISION
SOCORRO DIVISION</t>
    </r>
    <r>
      <rPr>
        <sz val="12.5"/>
        <rFont val="Times New Roman"/>
        <family val="1"/>
      </rPr>
      <t xml:space="preserve">
* SAFETY BOOTS FOR DISTRICT STAFF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</si>
  <si>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DIAGNOSE &amp; REPAIR &amp; SENSOR - UNIT 44416 - 2005 MACK DUMP TRUCK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</si>
  <si>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- UNIT 53449 - 2010 FORD F150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REPAIR - UNIT 53905 - 2017 BIG TEX TRAILER 
* TIRE REPAIR AND TIRE RECYCLING - UNIT 57306 - 2003 VOLVO EXCAVATOR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</si>
  <si>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OIL CHANGE - UNIT 53449 - 2010 FORD F150 PICKUP</t>
    </r>
  </si>
  <si>
    <t>DESERT PAPER &amp; ENVELOPE CO INC</t>
  </si>
  <si>
    <r>
      <rPr>
        <b/>
        <u/>
        <sz val="12.5"/>
        <rFont val="Times New Roman"/>
        <family val="1"/>
      </rPr>
      <t>ACCOUNTING DEPARTMENT</t>
    </r>
    <r>
      <rPr>
        <sz val="12.5"/>
        <rFont val="Times New Roman"/>
        <family val="1"/>
      </rPr>
      <t xml:space="preserve">
* RECORDS SUPPLIES - CHIPBOARD FOR VOUCHER BACKING</t>
    </r>
  </si>
  <si>
    <t>DUNNS-EDWARDS PAINT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</si>
  <si>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PAINT &amp; PRIMER - UNIT 43618 - 2008 FORD F250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</si>
  <si>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RIGHT ANGLE CONNECTORS/PIGTAIL AND CABLE - UNIT 43618 - 2008  FORD F250 PICKUP</t>
    </r>
  </si>
  <si>
    <t>FRANK'S SUPPLY CO., INC.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</si>
  <si>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DIGGING/TAMPING BAR AND PRY BAR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</si>
  <si>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TURNOUTS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</si>
  <si>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REPAIR - UNIT 44008 2001 CHEVY FLATBED TRUCK
* TIRE REPAIR - UNIT 45304 - 2015 J&amp;B TRAILER
* TIRE REPLACEMENT - UNIT 44416 - 2005 MACK DUMP TRUCK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TIRE REPLACEMENT - UNIT 74802 - 2009 STERLING TRANSPORT TRACTOR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</si>
  <si>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SPOTLIGHT SWITCH - UNIT 53451 - 2011 FORD F150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HYDRAULIC HOSE FITTINGS, HYDRAULIC HOSE, CRIMP LABOR AND ADAPTER - UNIT 54413 - 2002 STERLING DUMP TRUCK
* TRAILER PLUG CONNECTOR - UNIT 53903 - 2000 BIG TEX UTILITY TRAILER
* PROTECTIVE HEAT SLEEVES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</si>
  <si>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COOLANT LINE AND O-RING - UNIT 67017 - 2013 JOHN DEERE TRACTOR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TURBO OIL LINE, PLUG, O-RING, GASKET AND FILTER HEAD ASSEMBLY - UNIT 57305 - 2000 JOHN DEERE EXCAVATOR</t>
    </r>
  </si>
  <si>
    <r>
      <rPr>
        <b/>
        <u/>
        <sz val="12.5"/>
        <rFont val="Times New Roman"/>
        <family val="1"/>
      </rPr>
      <t xml:space="preserve">ALBUQUERQUE DIVISION
</t>
    </r>
    <r>
      <rPr>
        <sz val="12.5"/>
        <rFont val="Times New Roman"/>
        <family val="1"/>
      </rPr>
      <t>* EMISSIONS TEST - UNIT 43455 - 2012 CHEVY 1500 PICKUP</t>
    </r>
  </si>
  <si>
    <t>JPR DECORATIVE GRAVEL, INC</t>
  </si>
  <si>
    <r>
      <t>ALBUQUERQUE DIVISION</t>
    </r>
    <r>
      <rPr>
        <sz val="12.5"/>
        <rFont val="Times New Roman"/>
        <family val="1"/>
      </rPr>
      <t xml:space="preserve">
* SAND AND GRAVEL MIX FOR THE YARD</t>
    </r>
  </si>
  <si>
    <t>MAC HYDRAULIC &amp; LUBRICATION LLC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</si>
  <si>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GREASE PUMP REBUILD KIT AND AIR MOTOR KIT - UNIT 54202 - 1997 INTERNATIONAL SERVICE TRUCK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</si>
  <si>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SAFETY LENSES</t>
    </r>
  </si>
  <si>
    <t>MCBRIDE'S INC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</si>
  <si>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*LEAF SPRING AND 2 LEAFS - UNIT 43618 - 2008 FORD F250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</si>
  <si>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PINTLE HITCH - UNIT 44420 - 2017 PETERBILT DUMP TRUCK</t>
    </r>
  </si>
  <si>
    <r>
      <t>ALBUQUERQUE DIVISION</t>
    </r>
    <r>
      <rPr>
        <sz val="12.5"/>
        <rFont val="Times New Roman"/>
        <family val="1"/>
      </rPr>
      <t xml:space="preserve">
* TAIL LAMPS - UNIT 44415 - 2003 MACK DUMP TRUCK
* FUEL HOSE - UNIT 44008 - 2001 CHEVY FLATBED TRUCK
* INTERIOR DOOR HANDLE - UNIT 43621 - 2009 CHEVY PICKUP
* PAINT THINNER
* TERMINAL - UNIT 44416 - 2005 MACK DUMP TRUCK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IMPACT SOCKET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</si>
  <si>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HYDRAULIC HOSE AND FITTINGS - UNIT 67109 - 2006 JOHN DEERE BACKHOE</t>
    </r>
  </si>
  <si>
    <t>NED'S PIPE &amp; STEEL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</si>
  <si>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TUBING AND PINS TO FABRICATE SPRAY BAR ON SPRAYER - UNIT 54015 - 2005 FORD F250 PICKUP</t>
    </r>
  </si>
  <si>
    <t>DESERT GREENS EQUIPMENT INC.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</si>
  <si>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DIAGNOSTICS AND SHOP SUPPLIES - UNIT 57023 0 2015 JOHN DEERE MOWER</t>
    </r>
  </si>
  <si>
    <t>O'REILLY AUTO PARTS</t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</si>
  <si>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SENSOR, EGR VALVE AND ELECTRIC CLEANER - UNIT 53442 - 2007 DODGE PICKUP
* LED LIGHT - UNIT 57204 - 2009 CASE SKID STEER</t>
    </r>
  </si>
  <si>
    <t>ONE BEACON INSURANCE GROUP</t>
  </si>
  <si>
    <t>DEDUCTIBLE PAYMENT REQUIRED UNDER INSURANCE POLICY</t>
  </si>
  <si>
    <t>PEREZ-MILLAN, TANIA</t>
  </si>
  <si>
    <r>
      <rPr>
        <b/>
        <u/>
        <sz val="12.5"/>
        <rFont val="Times New Roman"/>
        <family val="1"/>
      </rPr>
      <t xml:space="preserve">BELEN DIVISION 
</t>
    </r>
    <r>
      <rPr>
        <sz val="12.5"/>
        <rFont val="Times New Roman"/>
        <family val="1"/>
      </rPr>
      <t>* GOPHER TAILS REIMBURSEMENT - 12 TAILS @ $3 PER TAIL - BELEN UPPER RIVERSIDE DRAIN</t>
    </r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</si>
  <si>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NIPPLE AND COUPLING - UNIT 74201 - 2011 INTERNATIONAL SERVICE TRUCK</t>
    </r>
  </si>
  <si>
    <r>
      <t>BELEN DIVISION</t>
    </r>
    <r>
      <rPr>
        <sz val="12.5"/>
        <rFont val="Times New Roman"/>
        <family val="1"/>
      </rPr>
      <t xml:space="preserve">
* FIELD SUPPLIES - EXPANDING FOAM AND GARDEN HOSE </t>
    </r>
  </si>
  <si>
    <t>R &amp; K ENTERPRISES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</si>
  <si>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BOLTS - UNIT 67113 - 2013 CATERPILLAR BACKHOE
* JANITORIAL SUPPLIES - BLEACH, CLEANER, DISH SOAP AND HAND SOAP
* SHOP/WELD SUPPLIES - BATTERIES AND PAINT BRUSH SET 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</si>
  <si>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*BOLT AND NUT - UNIT 43618 - 2008 FORD PICKUP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</si>
  <si>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REPAIR AND BOOT - UNIT 64014 - 2008 FORD SPRAYER TRUCK</t>
    </r>
  </si>
  <si>
    <t>SOPYN, GREG</t>
  </si>
  <si>
    <r>
      <rPr>
        <b/>
        <u/>
        <sz val="12.5"/>
        <rFont val="Times New Roman"/>
        <family val="1"/>
      </rPr>
      <t xml:space="preserve">BELEN DIVISION 
</t>
    </r>
    <r>
      <rPr>
        <sz val="12.5"/>
        <rFont val="Times New Roman"/>
        <family val="1"/>
      </rPr>
      <t>* GOPHER TAILS REIMBURSEMENT - 194 TAILS @ $3 PER TAIL - BELEN HIGHLINE CANAL AND GABALDON DRAIN AND LATERAL</t>
    </r>
  </si>
  <si>
    <t>MN LLC DBA SUNNY FENCE COMPANY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</si>
  <si>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CHAIN LINK FENCE</t>
    </r>
  </si>
  <si>
    <t>SURVEYOR'S SUPPLY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</si>
  <si>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DANGER TAPE</t>
    </r>
  </si>
  <si>
    <t>T N T DISTRIBUTING INC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</si>
  <si>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STARTER - UNIT 57305 - 2000 JOHN EXCAVATOR</t>
    </r>
  </si>
  <si>
    <t>TECHNA GLASS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</si>
  <si>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WINDSHIELD REPAIR - UNIT 44420 - 2017 PETERBILT DUMP TRUCK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</si>
  <si>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HYDRAULIC HOSE ASSEMBLY - UNIT # 37107 - 2001 JOHN DEERE BACKHOE</t>
    </r>
  </si>
  <si>
    <t>ALBUQUERQUE GRAVEL PRODUCT LLC</t>
  </si>
  <si>
    <r>
      <t>ALBUQUERQUE DIVISION</t>
    </r>
    <r>
      <rPr>
        <sz val="12.5"/>
        <rFont val="Times New Roman"/>
        <family val="1"/>
      </rPr>
      <t xml:space="preserve">
* CONCRETE/SHOTCRETE FOR CORRALES ACEQUIA WEIR
* CONCRETE/SHOTCRETE FOR CORRALES ACEQUIA</t>
    </r>
  </si>
  <si>
    <r>
      <t>ADMINISTRATIVE DEPARTMENT</t>
    </r>
    <r>
      <rPr>
        <sz val="12.5"/>
        <rFont val="Times New Roman"/>
        <family val="1"/>
      </rPr>
      <t xml:space="preserve">
* REQUEST FOR BID - ELECTION DIRECTOR AND ELECTION SERVICES
* REQUEST FOR BID - JANITORIAL SERVICES</t>
    </r>
  </si>
  <si>
    <r>
      <rPr>
        <b/>
        <u/>
        <sz val="12.5"/>
        <rFont val="Times New Roman"/>
        <family val="1"/>
      </rPr>
      <t>CEO</t>
    </r>
    <r>
      <rPr>
        <sz val="12.5"/>
        <rFont val="Times New Roman"/>
        <family val="1"/>
      </rPr>
      <t xml:space="preserve">
* PARKING AT CITY OF SANTA FE ADMINISTRATIVE OFFICES
* BREAKFAST MEETING WITH ROLF SCHMIDT WITH NEW MEXICO INTERSTATE STREAM COMMISSION - LEVEE FUNDING AND SAN JUAN-CHAMA PROJECT ISSUES
* LUNCH MEETING WITH TOM BLAINE AND JOHN LONGSWORTH - MRGCD AND ESA PROJECTS
</t>
    </r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LODGING FOR JASON CASUGA AND ADRIENNE MARTINEZ ATTENDING THE NM WATERSHED AND DAM OWNERS COALITION WORKSHOP - MAY 10-11, 2018</t>
    </r>
  </si>
  <si>
    <t>CASUGA, JASON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</si>
  <si>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PER DIEM TO ATTEND THE NM WATERSHED AND DAM OWNERS COALITION WORKSHOP - MAY 10-11, 2018</t>
    </r>
  </si>
  <si>
    <t>CINTAS FIRST AID &amp; SAFETY</t>
  </si>
  <si>
    <r>
      <t>GENERAL OFFICE
ALBUQUERQUE DIVISION
ER &amp; T DIVISION</t>
    </r>
    <r>
      <rPr>
        <sz val="12.5"/>
        <rFont val="Times New Roman"/>
        <family val="1"/>
      </rPr>
      <t xml:space="preserve">
* MISC FIRST AID SUPPLIES</t>
    </r>
  </si>
  <si>
    <t>COSTCO MEMBERSHIP</t>
  </si>
  <si>
    <r>
      <rPr>
        <b/>
        <u/>
        <sz val="12.5"/>
        <rFont val="Times New Roman"/>
        <family val="1"/>
      </rPr>
      <t>ADMINISTRATIVE DEPARTMENT</t>
    </r>
    <r>
      <rPr>
        <sz val="12.5"/>
        <rFont val="Times New Roman"/>
        <family val="1"/>
      </rPr>
      <t xml:space="preserve">
* BUSINESS MEMBERSHIP RENEWAL</t>
    </r>
  </si>
  <si>
    <t>DOW, KELLY</t>
  </si>
  <si>
    <r>
      <rPr>
        <b/>
        <u/>
        <sz val="12.5"/>
        <rFont val="Times New Roman"/>
        <family val="1"/>
      </rPr>
      <t xml:space="preserve">SOCORRO DIVISION 
</t>
    </r>
    <r>
      <rPr>
        <sz val="12.5"/>
        <rFont val="Times New Roman"/>
        <family val="1"/>
      </rPr>
      <t>* GOPHER TAILS REIMBURSEMENT - 17 TAILS @ $3 PER TAIL - SOCORRO MAIN</t>
    </r>
  </si>
  <si>
    <r>
      <rPr>
        <b/>
        <u/>
        <sz val="12.5"/>
        <rFont val="Times New Roman"/>
        <family val="1"/>
      </rPr>
      <t>BOARD OF DIRECTORS</t>
    </r>
    <r>
      <rPr>
        <sz val="12.5"/>
        <rFont val="Times New Roman"/>
        <family val="1"/>
      </rPr>
      <t xml:space="preserve">
* LEGAL AD REGULAR BOARD MEETING OF MAY 17, 2018 </t>
    </r>
    <r>
      <rPr>
        <b/>
        <u/>
        <sz val="12.5"/>
        <rFont val="Times New Roman"/>
        <family val="1"/>
      </rPr>
      <t/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</si>
  <si>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OIL CHANGE - UNIT 33416 - 2009 FORD PICKUP </t>
    </r>
  </si>
  <si>
    <t>MARTINEZ, ADRIENNE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</si>
  <si>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*PER DIEM TO ATTEND THE NM WATERSHED AND DAM OWNERS COALITION WORKSHOP - MAY 10-11, 2018</t>
    </r>
  </si>
  <si>
    <t>MELENDEZ, ANDREW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</si>
  <si>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80% PER DIEM ADVANCE TO ATTEND GFX (FLEET) CONFERENCE IN SAN DIEGO - JUNE 4-8, 2018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</si>
  <si>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SHOP/WELD SUPPLIES - SOAP STONE, TIE DOWN, COMPRESSED OXYGEN AND ENVIRONMENTAL FEES
* AIR CONDITIONING CONDENSER AND FREON - UNIT - UNIT 63437 - 2007 DODGE PICKUP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</si>
  <si>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CONNECTOR - UNIT 33901- 1996 UTILITY TRAILER
* STABILIZER - UNIT 33602 - 2009 FORD PICKUP</t>
    </r>
  </si>
  <si>
    <r>
      <t>BELEN DIVISION</t>
    </r>
    <r>
      <rPr>
        <sz val="12.5"/>
        <rFont val="Times New Roman"/>
        <family val="1"/>
      </rPr>
      <t xml:space="preserve">
* MAY 2018 - ELECTRIC UTILITY CHARGES 
</t>
    </r>
  </si>
  <si>
    <t>ROSE, KRYSTAL</t>
  </si>
  <si>
    <r>
      <rPr>
        <b/>
        <u/>
        <sz val="12.5"/>
        <rFont val="Times New Roman"/>
        <family val="1"/>
      </rPr>
      <t xml:space="preserve">ALBUQUERQUE DIVISION 
</t>
    </r>
    <r>
      <rPr>
        <sz val="12.5"/>
        <rFont val="Times New Roman"/>
        <family val="1"/>
      </rPr>
      <t>* GOPHER TAILS REIMBURSEMENT - 36 TAILS @ $3 PER TAIL - CORRALES LATERAL</t>
    </r>
  </si>
  <si>
    <t>SWINT, RUSTY</t>
  </si>
  <si>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80% PER DIEM TO ATTEND GFX (FLEET) CONFERENCE IN SAN DIEGO - JUNE 4-8, 2018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</si>
  <si>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DOCUMENT SHREDDING SERVICES - 05/16/18</t>
    </r>
  </si>
  <si>
    <t>VAISA, MORRIS</t>
  </si>
  <si>
    <t>MAY 2018 - RETIREE HEALTH AND DENTAL CARE PREMIUM REIMBURSEMENT</t>
  </si>
  <si>
    <t>VALENCIA COUNTY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</si>
  <si>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DIESEL FUEL PURCHASES FOR THE MONTH OF APRIL 2018 
* 804.5 GALLONS AT $2.39/GALLON FOR $1,922.76
* 274.8 GALLONS AT $2.11/GALLON FOR $579.82
* 332.7 GALLONS AT $2.232/GALLON FOR $787.23
* 842.1 GALLONS AT $2.55/GALLON FOR $2,147.36
* 893.5 GALLONS AT $2.31/GALLON FOR $2063.99
* 5% ADMINISTRATIVE CHARGE FOR $375.06.</t>
    </r>
  </si>
  <si>
    <t>AWARDS ETC</t>
  </si>
  <si>
    <r>
      <rPr>
        <b/>
        <u/>
        <sz val="12.5"/>
        <rFont val="Times New Roman"/>
        <family val="1"/>
      </rPr>
      <t>HUMAN RESOURCE DEPARTMENT</t>
    </r>
    <r>
      <rPr>
        <sz val="12.5"/>
        <rFont val="Times New Roman"/>
        <family val="1"/>
      </rPr>
      <t xml:space="preserve">
* RETIREMENT PLAQUE FOR CAROL BENAVIDEZ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</si>
  <si>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MISCELLANEOUS OFFICE SUPPLIES
</t>
    </r>
    <r>
      <rPr>
        <b/>
        <u/>
        <sz val="12.5"/>
        <rFont val="Times New Roman"/>
        <family val="1"/>
      </rPr>
      <t>HUMAN RESOURCES DEPARTMENT</t>
    </r>
    <r>
      <rPr>
        <sz val="12.5"/>
        <rFont val="Times New Roman"/>
        <family val="1"/>
      </rPr>
      <t xml:space="preserve">
* PHR CERTIFICATION PREPARATION AND FEES</t>
    </r>
  </si>
  <si>
    <t>G2I, LLC</t>
  </si>
  <si>
    <t>SECURITY DEPOSIT REFUND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</si>
  <si>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REPLACEMENTS - UNIT 64014 - 2008 FORD HERBICIDE TRUCK</t>
    </r>
  </si>
  <si>
    <t>ENRIQUE RODRIGUEZ DBA KIKI'S TREE SERVICE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</si>
  <si>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TREE REMOVAL ON FORAKER LATERAL</t>
    </r>
  </si>
  <si>
    <t>MARQUEZ, BELLINA C.</t>
  </si>
  <si>
    <r>
      <t>COCHITI DIVISION
BELEN DIVISION
SOCORRO DIVISION
ER &amp; T DIVISION</t>
    </r>
    <r>
      <rPr>
        <sz val="12.5"/>
        <rFont val="Times New Roman"/>
        <family val="1"/>
      </rPr>
      <t xml:space="preserve">
* RENTAL OF MECHANIC'S UNIFORMS - INCLUDES CLEANING SERVICE</t>
    </r>
  </si>
  <si>
    <t>ROMERO, ALFRED</t>
  </si>
  <si>
    <t>ROSS ELECTRIC CONTRACTORS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</si>
  <si>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RE-WIRED WEST A/C UNIT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</si>
  <si>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DROUGHT CONTINGENCY PLAN INFRASTRUCTURE AND VULNERABILITY ASSESSMENT </t>
    </r>
  </si>
  <si>
    <t>A-1 QUALITY REDI-MIX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</si>
  <si>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CONCRETE - SOCORRO NORTH MAIN CANAL</t>
    </r>
  </si>
  <si>
    <t>ABBA TECHNOLOGIES</t>
  </si>
  <si>
    <r>
      <t>IT DEPARTMENT</t>
    </r>
    <r>
      <rPr>
        <sz val="12.5"/>
        <rFont val="Times New Roman"/>
        <family val="1"/>
      </rPr>
      <t xml:space="preserve">
* IT SUPPORT FOR MAY 2018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</si>
  <si>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CONCRETE FOR DURANES LATERAL </t>
    </r>
  </si>
  <si>
    <t>BAKER UTILITY SUPPLY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</si>
  <si>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DETECTABLE TAPE TO MARK UNDERGROUND PIPE</t>
    </r>
  </si>
  <si>
    <r>
      <t xml:space="preserve">ALBUQUERQUE DIVISION
</t>
    </r>
    <r>
      <rPr>
        <sz val="12.5"/>
        <rFont val="Times New Roman"/>
        <family val="1"/>
      </rPr>
      <t>* SAFETY BOOTS FOR DISTRICT STAFF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</si>
  <si>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2018 VOLVO EXCAVATOR, EXTENDED WARRANTY AND GRAPPLE</t>
    </r>
  </si>
  <si>
    <r>
      <rPr>
        <b/>
        <u/>
        <sz val="12.5"/>
        <rFont val="Times New Roman"/>
        <family val="1"/>
      </rPr>
      <t>ALBUQUERQUE DIVISION
COCHITI DIVISION
BELEN DIVISION
SOCORRO DIVISION</t>
    </r>
    <r>
      <rPr>
        <sz val="12.5"/>
        <rFont val="Times New Roman"/>
        <family val="1"/>
      </rPr>
      <t xml:space="preserve">
* DIGITAL METAL CALIPERS
</t>
    </r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WELDING GLOVES </t>
    </r>
  </si>
  <si>
    <t>AMEER MANDILAWI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</si>
  <si>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DUPLICATE GAS AND IGNITION KEYS- UNIT 43618 - 2008 FORD F250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</si>
  <si>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A/C LINE - UNIT 47403 - 2001 JOHN DEERE DOZER
* COOLANT HOSE - UNIT 44415 - 2003 MACK DUMP TRUCK
* HYDRAULIC HOSE ASSEMBLY - UNIT 47022 - 2007 JOHN DEERE MOWER
* HYDRAULIC HOSE ASSEMBLIES - UNIT 47308 - 2008 VOLVO EXCAVATOR
* HYDRAULIC HOSE ASSEMBLY - UNIT 47112 - 2010 CATERPILLAR BACKHOE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</si>
  <si>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SURGE TANK- UNIT 44415 - 2003 MACK DUMP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</si>
  <si>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SERPENTINE BELT AND TENSIONER - UNIT 57408 - 2011 CASE DOZER</t>
    </r>
  </si>
  <si>
    <t>DEMAND SAFETY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</si>
  <si>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SAFETY SUPPLIES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</si>
  <si>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FRONT BRAKE SHOE KIT, FRONT BRAKE DRUM, HUB OILER KIT AND MOUNTING GASKET - UNIT 44415 - 2003 MACK DUMP TRUCK 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</si>
  <si>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BLOW GUN KIT - UNIT 54419 - 2018 INTERNATIONAL DUMP TRUCK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</si>
  <si>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- UNIT 43453 - 2011 FORD F150 PICKUP
* TIRE REPAIR - UNIT 43448 - 2009 FORD F150 PICKUP
* TIRE REPAIR - UNIT 43454 - 2011 FORD F150 PICKUP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TIRE REPAIR - UNIT 43113 - 1998 CHEVY S-10 PICKUP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REPLACEMENT - UNIT 63807 - 2004 CHEVY 3500 FLATBED TRUCK</t>
    </r>
  </si>
  <si>
    <t>HOME DEPOT CREDIT SERVICE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</si>
  <si>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FIELD SUPPLIES - KNEE PADS, PAINT BRUSHES AND MEASURING TAPE 
* BROOM
* WINDOW A/C UNIT FOR GUARD SHACK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</si>
  <si>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SWITCH - UNIT 47101 - 1996 JOHN DEERE BACKHOE
HEATER MOTOR AND BLOWER MOTORS - UNIT 47403 - 2001 JOHN DEERE DOZER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</si>
  <si>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HEAD GASKET SET, CYLINDER HEAD BOLT SET, CAMSHAFT KIT AND LIFTERS, TIMING CHAIN SET, ROCKER ARM AND PUSH ROD - UNIT 53455 - 2015 CHEVY 1500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</si>
  <si>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MURPHY SWITCH - UNIT 47101 1996 JOHN DEERE BACKHOE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</si>
  <si>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HEATER/AC ACTUATOR - UNIT 44409 - 1999 GMC TOP KICK DUMP TRUCK
* COOLANT RESERVOIR - UNIT 54417 - 2010 FREIGHTLINER DUMP TRUCK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FUEL CAP - UNIT 63440 - 2005 FORD F150 PICKUP
* FUEL LINE RETAINER - UNIT 43445 - 2008 FORD F150 PICKUP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</si>
  <si>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CABIN AIR FILTER AND FREON - UNIT 64413 - 2009 INTERNATIONAL DUMP TRUCK
* FREON - UNIT 64003 - 1997 FORD F150 PICKUP
* FREON - UNIT 63807 - 2004 CHEVY 3500 PICKUP
</t>
    </r>
    <r>
      <rPr>
        <b/>
        <u/>
        <sz val="12.5"/>
        <rFont val="Times New Roman"/>
        <family val="1"/>
      </rPr>
      <t>HYDROLOGY DIVISION</t>
    </r>
    <r>
      <rPr>
        <sz val="12.5"/>
        <rFont val="Times New Roman"/>
        <family val="1"/>
      </rPr>
      <t xml:space="preserve">
* BRAKE CALIPER WITH HARDWARE AND BRAKE PADS  - UNIT 63445 - 2013 FORD F150 PICKUP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</si>
  <si>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DIAGNOSE AND REPAIR SERVICE BUZZER - UNIT 47023 - 2008 JOHN DEERE MOWER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</si>
  <si>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FLOOR MATS - UNIT 53612 - 2017 FORD F250 PICKUP
</t>
    </r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O-RING/GASKET KIT - UNIT 44409 - 1999 GMC TOP KICK DUMP TRUCK</t>
    </r>
  </si>
  <si>
    <t>PERFORMANCE TOOL &amp; EQUIPMENT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</si>
  <si>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IMPACT WRENCH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</si>
  <si>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FIELD SUPPLIES - SAWZALL BLADE AND  PAINT BRUSHES,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SWIVEL CONNECTOR - UNIT 74201 - 2011 INTERNATIONAL SERVICE TRUCK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SHOP/WELD SUPPLIES - AC PUMP, ROAD SAW BLADE AND RAFTER SQUARE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</si>
  <si>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THERMOSTAT AND SURGE TANK CAP - UNIT 54415 - 2009 INTERNATIONAL DUMP TRUCK</t>
    </r>
  </si>
  <si>
    <t>TITAN MACHINERY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</si>
  <si>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*REPLENISH STOCK OF MOWER PARTS </t>
    </r>
  </si>
  <si>
    <t>ANSWER NEW MEXICO LLC</t>
  </si>
  <si>
    <r>
      <rPr>
        <b/>
        <u/>
        <sz val="12.5"/>
        <rFont val="Times New Roman"/>
        <family val="1"/>
      </rPr>
      <t>GENERAL OFFICE AND</t>
    </r>
    <r>
      <rPr>
        <sz val="12.5"/>
        <rFont val="Times New Roman"/>
        <family val="1"/>
      </rPr>
      <t xml:space="preserve">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MAY 2018 TELEPHONE ANSWERING SERVICE CHARGES</t>
    </r>
  </si>
  <si>
    <r>
      <t xml:space="preserve">SOCORRO DIVISION
</t>
    </r>
    <r>
      <rPr>
        <sz val="12.5"/>
        <rFont val="Times New Roman"/>
        <family val="1"/>
      </rPr>
      <t>* MAY 2018 TELEPHONE CHARGES</t>
    </r>
  </si>
  <si>
    <t>FORESTRY DIVISION-IWC</t>
  </si>
  <si>
    <r>
      <rPr>
        <b/>
        <u/>
        <sz val="12.5"/>
        <rFont val="Times New Roman"/>
        <family val="1"/>
      </rPr>
      <t>PLANNING DEPARTMENT</t>
    </r>
    <r>
      <rPr>
        <sz val="12.5"/>
        <rFont val="Times New Roman"/>
        <family val="1"/>
      </rPr>
      <t xml:space="preserve">
* PAYMENT FOR TWO INMATE WORK CREWS FOR HERBICIDE AND FUELS REDUCTION TREATMENTS FOR BOSQUE RESTORATION PROJECT AS PART OF THE PARTNERS FOR WILDLIFE GRANT- MONTH OF APRIL 2018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</si>
  <si>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FIELD SUPPLIES - MAGNETIC GROUND, TORCH TIP CLEANER AND FLINT STRIKER</t>
    </r>
  </si>
  <si>
    <r>
      <rPr>
        <b/>
        <u/>
        <sz val="12.5"/>
        <rFont val="Times New Roman"/>
        <family val="1"/>
      </rPr>
      <t>ALBUQUERQUE DIVISION
ER &amp; T DIVISION
GENERAL OFFICE</t>
    </r>
    <r>
      <rPr>
        <sz val="12.5"/>
        <rFont val="Times New Roman"/>
        <family val="1"/>
      </rPr>
      <t xml:space="preserve">
* MAY 2018 - GAS UTILITY CHARGES 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</si>
  <si>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TEMPORARY OFFICE HELP FOR WEEK ENDING 05/18/18 </t>
    </r>
  </si>
  <si>
    <r>
      <t>ALBUQUERQUE DIVISION</t>
    </r>
    <r>
      <rPr>
        <sz val="12.5"/>
        <rFont val="Times New Roman"/>
        <family val="1"/>
      </rPr>
      <t xml:space="preserve">
* MAY 2018 ELECTRIC UTILITY CHARGES - DIVISION OFFICE, GUARD SHACK, WILLIAMS STREET AND LIGHTING IN THE YARD
</t>
    </r>
    <r>
      <rPr>
        <b/>
        <u/>
        <sz val="12.5"/>
        <rFont val="Times New Roman"/>
        <family val="1"/>
      </rPr>
      <t>ER &amp; T DIVISION
GENERAL OFFICE</t>
    </r>
    <r>
      <rPr>
        <sz val="12.5"/>
        <rFont val="Times New Roman"/>
        <family val="1"/>
      </rPr>
      <t xml:space="preserve">
* MAY 2018 ELECTRIC UTILITY CHARGES</t>
    </r>
  </si>
  <si>
    <r>
      <t xml:space="preserve">SOCORRO DIVISION
</t>
    </r>
    <r>
      <rPr>
        <sz val="12.5"/>
        <rFont val="Times New Roman"/>
        <family val="1"/>
      </rPr>
      <t>* MAY 2018 - SAN ACACIA ELECTRICITY</t>
    </r>
  </si>
  <si>
    <r>
      <rPr>
        <b/>
        <u/>
        <sz val="12.5"/>
        <rFont val="Times New Roman"/>
        <family val="1"/>
      </rPr>
      <t>ALL DIVISIONS AND DEPARTMENTS</t>
    </r>
    <r>
      <rPr>
        <sz val="12.5"/>
        <rFont val="Times New Roman"/>
        <family val="1"/>
      </rPr>
      <t xml:space="preserve">
MAY 2018 CELL PHONE CHARGES 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</si>
  <si>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A/C LINES - UNIT 47112 - 2010 CATERPILLAR BACKHOE
</t>
    </r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BOLTS AND NUTS - UNIT 67304 - 2011 CATERPILLAR EXCAVATOR</t>
    </r>
  </si>
  <si>
    <t>WATER KING SOUTHWEST, INC</t>
  </si>
  <si>
    <r>
      <t>BELEN DIVISION</t>
    </r>
    <r>
      <rPr>
        <sz val="12.5"/>
        <rFont val="Times New Roman"/>
        <family val="1"/>
      </rPr>
      <t xml:space="preserve">
* BOTTLED WATER FOR OFFICE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</si>
  <si>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JOB RECRUITMENT FOR ISO</t>
    </r>
  </si>
  <si>
    <r>
      <t>BELEN DIVISION</t>
    </r>
    <r>
      <rPr>
        <sz val="12.5"/>
        <rFont val="Times New Roman"/>
        <family val="1"/>
      </rPr>
      <t xml:space="preserve">
* CYLINDER HEAD - UNIT 53455 - 2012 CHEVY PICKUP</t>
    </r>
  </si>
  <si>
    <r>
      <t xml:space="preserve">ALBUQUERQUE DIVISION
</t>
    </r>
    <r>
      <rPr>
        <sz val="12.5"/>
        <rFont val="Times New Roman"/>
        <family val="1"/>
      </rPr>
      <t>* SAFETY BOOTS FOR DISTRICT STAFF - REPLACES CHECK #126522 DATED 02/01/18 (NEVER RECEIVED)</t>
    </r>
  </si>
  <si>
    <t>JARAMILLO, LAWRENCE</t>
  </si>
  <si>
    <t>APRIL AND MAY 2018 - RETIREE HEALTHCARE PREMIUM REIMBURSEMENT</t>
  </si>
  <si>
    <t>MARQUEZ, DENNIS M</t>
  </si>
  <si>
    <t>JUNE 2018 - RETIREE HEALTHCARE PREMIUM REIMBURSEMENT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</si>
  <si>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DISPOSAL OF USED OIL &amp; FILTERS</t>
    </r>
  </si>
  <si>
    <t>MORNING STAR CLEANING INC</t>
  </si>
  <si>
    <r>
      <t xml:space="preserve">BELEN DIVISION </t>
    </r>
    <r>
      <rPr>
        <sz val="12.5"/>
        <rFont val="Times New Roman"/>
        <family val="1"/>
      </rPr>
      <t xml:space="preserve">
* MAY 2018 JANITORIAL SERVICE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</si>
  <si>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TEMPORARY OFFICE HELP FOR WEEK ENDING 05/25/18 </t>
    </r>
  </si>
  <si>
    <r>
      <t>BELEN DIVISION
SOCORRO DIVISION
ER &amp; T DIVISION</t>
    </r>
    <r>
      <rPr>
        <sz val="12.5"/>
        <rFont val="Times New Roman"/>
        <family val="1"/>
      </rPr>
      <t xml:space="preserve">
* RENTAL OF MECHANIC'S UNIFORMS - INCLUDES CLEANING SERVICE</t>
    </r>
  </si>
  <si>
    <t>SAMBA HOLDINGS, INC.</t>
  </si>
  <si>
    <r>
      <t xml:space="preserve">HUMAN RESOURCES DEPARTMENT
</t>
    </r>
    <r>
      <rPr>
        <sz val="12.5"/>
        <rFont val="Times New Roman"/>
        <family val="1"/>
      </rPr>
      <t xml:space="preserve">* PRE-EMPLOYMENT BACKGROUND CHECKS TESTING </t>
    </r>
  </si>
  <si>
    <r>
      <rPr>
        <b/>
        <u/>
        <sz val="12.5"/>
        <rFont val="Times New Roman"/>
        <family val="1"/>
      </rPr>
      <t>ADMINISTRATIVE DEPARTMENT
COCHITI DIVISION
GENERAL OFFICE</t>
    </r>
    <r>
      <rPr>
        <sz val="12.5"/>
        <rFont val="Times New Roman"/>
        <family val="1"/>
      </rPr>
      <t xml:space="preserve">
* MISCELLANEOUS OFFICE SUPPLIES</t>
    </r>
  </si>
  <si>
    <t>SUPREME MAINTENANCE, INC.</t>
  </si>
  <si>
    <r>
      <t>BOARD OF DIRECTORS</t>
    </r>
    <r>
      <rPr>
        <sz val="12.5"/>
        <rFont val="Times New Roman"/>
        <family val="1"/>
      </rPr>
      <t xml:space="preserve">
* TRANSCRIPTION OF 05/07/18 AND 5/14/18 BOARD MEETING</t>
    </r>
  </si>
  <si>
    <t>VAUGHN, JAMES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</si>
  <si>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GOPHER TAILS REIMBURSEMENT - 237 TAILS @ $3 PER TAIL - POLVADERA MAIN; REPLACES CHECK #127721 DATED 05/17/18 (NEVER RECEIVED)</t>
    </r>
  </si>
  <si>
    <t>WIPER SUPPLY INC DBA B &amp; B JANITORIAL</t>
  </si>
  <si>
    <r>
      <t>INVENTORY</t>
    </r>
    <r>
      <rPr>
        <sz val="12.5"/>
        <rFont val="Times New Roman"/>
        <family val="1"/>
      </rPr>
      <t xml:space="preserve">
* REPLACE STOCK OF CLEANING SUPPLIES</t>
    </r>
  </si>
  <si>
    <r>
      <t>COCHITI DIVISION</t>
    </r>
    <r>
      <rPr>
        <sz val="12.5"/>
        <rFont val="Times New Roman"/>
        <family val="1"/>
      </rPr>
      <t xml:space="preserve">
* CAP SCREW, WASHER, BUSHING, SEAL, YOKE, UNIVERSAL JOINT, SEAL, CABIN AIR FILTERS, HALF CLAMP, SCREW, GUARD AND LOCK NUT - UNIT 37104 - 1999 JOHN DEERE BACKHOE
* SEAT COMPRESSOR KIT - UNIT 37107 - 2001 JOHN DEERE BACKHOE
* A/C FILTER - UNIT 37011 - 2008 JOHN DEERE MOWER</t>
    </r>
  </si>
  <si>
    <t>A &amp; A PUMPING SERVICE INC</t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</si>
  <si>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PUMP SEPTIC TANK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</si>
  <si>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AIR FITTING - UNIT 37107 - 2001 JOHN DEERE BACKHOE
* HYDRAULIC HOSE ASSEMBLY - UNIT 37504 - 2000 KOMATSUE GRADER</t>
    </r>
  </si>
  <si>
    <t>AJAC ENTERPRISE INC</t>
  </si>
  <si>
    <t>REFUND FOR LICENSE SP-001-2014 FOR TEMPORARY ACCESS TO BRIDGE CROSSING THE PERALTA MAIN CANAL</t>
  </si>
  <si>
    <t>ALBUQUERQUE ASPHALT, INC.</t>
  </si>
  <si>
    <t>REFUND FOR LICENSE SP-002-2017 TO RELOCATE AND CONCRETE LINE THE LANE LATERAL PER RIO GRANDE BLVD BIKEWAYS PLAN</t>
  </si>
  <si>
    <r>
      <t>ADMINISTRATIVE DEPARTMENT</t>
    </r>
    <r>
      <rPr>
        <sz val="12.5"/>
        <rFont val="Times New Roman"/>
        <family val="1"/>
      </rPr>
      <t xml:space="preserve">
* REQUEST FOR BID (5/26/18-5/28/18) - MOWER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</si>
  <si>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TARP RETRACTOR - UNIT 44417 - 2008 KENWORTH DUMP TRUCK</t>
    </r>
  </si>
  <si>
    <t>INK IMPRESSIONS, INC.</t>
  </si>
  <si>
    <r>
      <rPr>
        <b/>
        <u/>
        <sz val="12.5"/>
        <rFont val="Times New Roman"/>
        <family val="1"/>
      </rPr>
      <t>ENGINEERING DEPARTMENT</t>
    </r>
    <r>
      <rPr>
        <sz val="12.5"/>
        <rFont val="Times New Roman"/>
        <family val="1"/>
      </rPr>
      <t xml:space="preserve">
* BUSINESS CARDS - ALICIA LOPEZ</t>
    </r>
  </si>
  <si>
    <r>
      <t>BELEN DIVISION</t>
    </r>
    <r>
      <rPr>
        <sz val="12.5"/>
        <rFont val="Times New Roman"/>
        <family val="1"/>
      </rPr>
      <t xml:space="preserve">
* WATER PUMP, SPARK PLUG AND IGNITION WIRE - UNIT 53455 - 2012 CHEVY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A/C BELT - UNIT 47309 - 2009 CATERPILLAR EXCAVATOR</t>
    </r>
  </si>
  <si>
    <r>
      <t>ADMINISTRATIVE DIVISION</t>
    </r>
    <r>
      <rPr>
        <sz val="12.5"/>
        <rFont val="Times New Roman"/>
        <family val="1"/>
      </rPr>
      <t xml:space="preserve">
* CAR WASH
</t>
    </r>
    <r>
      <rPr>
        <b/>
        <u/>
        <sz val="12.5"/>
        <rFont val="Times New Roman"/>
        <family val="1"/>
      </rPr>
      <t>CEO</t>
    </r>
    <r>
      <rPr>
        <sz val="12.5"/>
        <rFont val="Times New Roman"/>
        <family val="1"/>
      </rPr>
      <t xml:space="preserve">
* LUNCHEON MEETING AT ALBUQUERQUE TOMASITA'S WITH JOHN STAMP (ABCWUA) AND JENNIFER FALER (USBOR) TO DISCUSS SUMMER WATER OPERATIONS 
* STAFF RECRUITING LUNCH MEETING AT THE STANDARD DINER  WITH CANDIDATE FOR ASSISTANT DIVISION MANAGER
* REGISTRATION FOR UNM MARKETPLACE CONFERENCE - 05-17-18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</si>
  <si>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BATTERY REPLACEMENT - UNIT 54413 - 2002 STERLING DUMP TRUCK</t>
    </r>
  </si>
  <si>
    <r>
      <t xml:space="preserve">ALBUQUERQUE DIVISION
COCHITI DIVISION
</t>
    </r>
    <r>
      <rPr>
        <sz val="12.5"/>
        <rFont val="Times New Roman"/>
        <family val="1"/>
      </rPr>
      <t>* SAFETY BOOTS FOR DISTRICT STAFF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</si>
  <si>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A/C COMPRESSOR, RECEIVER DRYER/ACCUMULATOR AND EXPANSION VALVE - UNIT 34414 - 2004 MACK DUMP TRUCK</t>
    </r>
  </si>
  <si>
    <r>
      <t xml:space="preserve"> </t>
    </r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1 YEAR SUBSCRIPTION </t>
    </r>
  </si>
  <si>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TIRE REPAIR - UNIT 63441 - 2011 FORD PICKUP
* TIRE REPAIR - UNIT 53462 - 2015 FORD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TIRE REPAIR - UNIT 53466 - 2017 FORD PICKUP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</si>
  <si>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OIL CHANGE - UNIT 53466 - 2017 FORD PICKUP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OIL CHANGE - UNIT 53461 - 2014 FORD PICKUP
* OIL CHANGE - UNIT 53456 - 2012 CHEVY PICKUP
* OIL CHANGE - UNIT 53458 - 2008 CHEVY PICKUP
* OIL CHANGE - UNIT 53463 - 2014 FORD PICKUP</t>
    </r>
  </si>
  <si>
    <t>ESA CONSTRUCTION INC.</t>
  </si>
  <si>
    <t xml:space="preserve">REFUND FOR LICENSE SP-013-2018 LICENSE TO PUMP GROUND WATER FOR THE SOUTH VALLEY SWIMMING POOL REHABILITATION PROJECT 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</si>
  <si>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BLOW GUN KIT  - UNIT 444190 - 2011 FREIGHTLINER DUMP TRUCK
* PAG OIL - UNIT 47309 - 2009 CATERPILLAR EXCAVATOR
* REFRIGERANT FOR SHOP</t>
    </r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</si>
  <si>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OF TURNOUTS 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</si>
  <si>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REPLACEMENT - UNIT 63446 - 2015 CHEVY PICKUP</t>
    </r>
  </si>
  <si>
    <t>GENERAL MAILING SYSTEMS, INC</t>
  </si>
  <si>
    <r>
      <t>GENERAL OFFICE</t>
    </r>
    <r>
      <rPr>
        <sz val="12.5"/>
        <rFont val="Times New Roman"/>
        <family val="1"/>
      </rPr>
      <t xml:space="preserve">
* POSTAGE METER INK CARTRIDGE</t>
    </r>
  </si>
  <si>
    <r>
      <t>BELEN DIVISION</t>
    </r>
    <r>
      <rPr>
        <sz val="12.5"/>
        <rFont val="Times New Roman"/>
        <family val="1"/>
      </rPr>
      <t xml:space="preserve">
* TAP FILE AND TAPER FILE</t>
    </r>
  </si>
  <si>
    <r>
      <t>BELEN DIVISION</t>
    </r>
    <r>
      <rPr>
        <sz val="12.5"/>
        <rFont val="Times New Roman"/>
        <family val="1"/>
      </rPr>
      <t xml:space="preserve">
* SPLINED SLEEVE/DRUM - UNIT 57306 - 2003 VOLVO EXCAVATOR
* SPECIALTY TOOL FOR DRUM REMOVAL
* A/C BELT, A/C SWITCH, HANDLE, SWITCH AND RECTIFIER - UNIT 57110 - 2006 VOLVO BACKHOE</t>
    </r>
  </si>
  <si>
    <t>HELENA CHEMICAL COMPANY</t>
  </si>
  <si>
    <r>
      <rPr>
        <b/>
        <u/>
        <sz val="12.5"/>
        <rFont val="Times New Roman"/>
        <family val="1"/>
      </rPr>
      <t>INVENTORY</t>
    </r>
    <r>
      <rPr>
        <sz val="12.5"/>
        <rFont val="Times New Roman"/>
        <family val="1"/>
      </rPr>
      <t xml:space="preserve">
* REPLENISH STOCK HERBICIDE</t>
    </r>
  </si>
  <si>
    <t>HI-LINE ELECTRIC CO., INC</t>
  </si>
  <si>
    <r>
      <t>BELEN DIVISION</t>
    </r>
    <r>
      <rPr>
        <sz val="12.5"/>
        <rFont val="Times New Roman"/>
        <family val="1"/>
      </rPr>
      <t xml:space="preserve">
* SHOP/WELD SUPPLIES - BLIND RIVETS SAW BLADE, CUTOFF WHEEL AND ABRASIVE DISC 
* AIRBRAKE FITTING - UNIT 544170 - 2010 FREIGHTLINER DUMP TRUCK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</si>
  <si>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OIL CHANGE - UNIT 33437 - 2017 FORD PICKUP</t>
    </r>
  </si>
  <si>
    <t>LEVEL 3 FINANCING INC</t>
  </si>
  <si>
    <r>
      <rPr>
        <b/>
        <u/>
        <sz val="12.5"/>
        <rFont val="Times New Roman"/>
        <family val="1"/>
      </rPr>
      <t>GENERAL OFFICE
BELEN DIVISION
SOCORRO DIVISION
COCHITI DIVISION</t>
    </r>
    <r>
      <rPr>
        <sz val="12.5"/>
        <rFont val="Times New Roman"/>
        <family val="1"/>
      </rPr>
      <t xml:space="preserve">
* MAY 2018 TELEPHONE CHARGES - INTEGRATED SERVICE BUNDLES; BASIC SERVICE; CALL MANAGEMENT; LOCAL AND LONG DISTANCE ACCESS - GENERAL OFFICE, BELEN DIVISION, COCHITI DIVISION AND SOCORRO DIVISION</t>
    </r>
  </si>
  <si>
    <r>
      <t>ALBUQUERQUE DIVISION</t>
    </r>
    <r>
      <rPr>
        <sz val="12.5"/>
        <rFont val="Times New Roman"/>
        <family val="1"/>
      </rPr>
      <t xml:space="preserve">
* FUEL PUMP AND SWAY BAR BUSHING- UNIT 44004 - 1998 FLATBED TRUCK
* SHOP/WELD SUPPLIES - INSTANT GLUE ADHESIVE 
* FUEL CAP - UNIT 44010 - 2011 FORD FLATBED TRUCK
</t>
    </r>
    <r>
      <rPr>
        <b/>
        <u/>
        <sz val="12.5"/>
        <rFont val="Times New Roman"/>
        <family val="1"/>
      </rPr>
      <t>HYDROLOGY DEPARTMENT</t>
    </r>
    <r>
      <rPr>
        <sz val="12.5"/>
        <rFont val="Times New Roman"/>
        <family val="1"/>
      </rPr>
      <t xml:space="preserve">
* STOPLIGHT/BRAKE SWITCH - UNIT 63440 - 2005 FORD PICKUP
</t>
    </r>
    <r>
      <rPr>
        <b/>
        <u/>
        <sz val="12.5"/>
        <rFont val="Times New Roman"/>
        <family val="1"/>
      </rPr>
      <t>ER &amp; T DIVISION</t>
    </r>
    <r>
      <rPr>
        <sz val="12.5"/>
        <rFont val="Times New Roman"/>
        <family val="1"/>
      </rPr>
      <t xml:space="preserve">
* 6 POINT DEEP SOCKET</t>
    </r>
  </si>
  <si>
    <t>NEDS PIPE &amp; STEEL</t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</si>
  <si>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SQUARE TUBING - UNIT 57020 - 2007 JOHN DEERE MOWER 
* SHOP/WELD SUPPLIES - SILVER MARKERS TO MARK STEEL AND IRON</t>
    </r>
  </si>
  <si>
    <r>
      <t>ALBUQUERQUE DIVISION</t>
    </r>
    <r>
      <rPr>
        <sz val="12.5"/>
        <rFont val="Times New Roman"/>
        <family val="1"/>
      </rPr>
      <t xml:space="preserve">
* IDLER PULLEY - UNIT 47019 - 2006 JOHN DEERE MOWER</t>
    </r>
  </si>
  <si>
    <t>NM UNDERGROUND CONTRACTOR</t>
  </si>
  <si>
    <t xml:space="preserve">* REFUND FOR LICENSE SP-018-2015 TO CONSTRUCT THE ARENAL STORM DRAIN PROJECT
* REFUND FOR LICENSE SP-003-2016 TO CONSTRUCT THE AMAFCA POND 187A CONVEYANCE PROJECT </t>
  </si>
  <si>
    <r>
      <t>HYDROLOGY DEPARTMENT</t>
    </r>
    <r>
      <rPr>
        <sz val="12.5"/>
        <rFont val="Times New Roman"/>
        <family val="1"/>
      </rPr>
      <t xml:space="preserve">
* CAPSULE HEADLIGHT BULB AND TENSIONER - UNIT 53450 - 2010 FORD PICKUP
* MICRO-V BELT - UNIT 53450 - 2010 FORD PICKUP
</t>
    </r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BATTERY TENDER - UNIT 53905 - 2017 BIG TEX DUMP TRAILER</t>
    </r>
  </si>
  <si>
    <t>D.H. PACE CO.</t>
  </si>
  <si>
    <r>
      <t>ER &amp; T DIVISION</t>
    </r>
    <r>
      <rPr>
        <sz val="12.5"/>
        <rFont val="Times New Roman"/>
        <family val="1"/>
      </rPr>
      <t xml:space="preserve">
* OVERHEAD DOOR REPAIR</t>
    </r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</si>
  <si>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APRIL 2018 OVERAGES
* MAY 2018 LEASE OF KONICA MINOLTA COPIERS</t>
    </r>
  </si>
  <si>
    <t>PADILLA, JOSE</t>
  </si>
  <si>
    <r>
      <rPr>
        <b/>
        <u/>
        <sz val="12.5"/>
        <rFont val="Times New Roman"/>
        <family val="1"/>
      </rPr>
      <t xml:space="preserve">SOCORRO DIVISION 
</t>
    </r>
    <r>
      <rPr>
        <sz val="12.5"/>
        <rFont val="Times New Roman"/>
        <family val="1"/>
      </rPr>
      <t xml:space="preserve">* GOPHER TAILS REIMBURSEMENT - 74 TAILS @ $3 PER TAIL - SOCORRO SOUTH MAIN CANAL </t>
    </r>
  </si>
  <si>
    <t>PATE CONSTRUCTION CO., INC.</t>
  </si>
  <si>
    <t>REFUND FOR LICENSE SP-002-2015 TO CONSTRUCT THE MIDDLE RIO GRANDE RESTORATION PROJECT PHASE 2</t>
  </si>
  <si>
    <r>
      <t>ALBUQUERQUE DIVISION</t>
    </r>
    <r>
      <rPr>
        <sz val="12.5"/>
        <rFont val="Times New Roman"/>
        <family val="1"/>
      </rPr>
      <t xml:space="preserve">
* MARCH 2018 ELECTRIC UTILITY CHARGES - US 85</t>
    </r>
  </si>
  <si>
    <r>
      <t>COCHITI DIVISION
ER &amp; T DIVISION</t>
    </r>
    <r>
      <rPr>
        <sz val="12.5"/>
        <rFont val="Times New Roman"/>
        <family val="1"/>
      </rPr>
      <t xml:space="preserve">
* RENTAL OF MECHANIC'S UNIFORMS - INCLUDES CLEANING SERVICE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</si>
  <si>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BLACK SILT FENCE FOR SILT PREVENTION - PERALTA UPPER RIVERSIDE DRAIN</t>
    </r>
  </si>
  <si>
    <r>
      <rPr>
        <b/>
        <u/>
        <sz val="12.5"/>
        <rFont val="Times New Roman"/>
        <family val="1"/>
      </rPr>
      <t>COCHITI DIVISION</t>
    </r>
    <r>
      <rPr>
        <sz val="12.5"/>
        <rFont val="Times New Roman"/>
        <family val="1"/>
      </rPr>
      <t xml:space="preserve">
* BUCKET TEETH, RETAINERS AND PIN FASTENER - UNIT 37205 - 2007 JOHN DEERE LOADER</t>
    </r>
  </si>
  <si>
    <r>
      <rPr>
        <b/>
        <u/>
        <sz val="12.5"/>
        <rFont val="Times New Roman"/>
        <family val="1"/>
      </rPr>
      <t>SOCORRO DIVISION</t>
    </r>
    <r>
      <rPr>
        <sz val="12.5"/>
        <rFont val="Times New Roman"/>
        <family val="1"/>
      </rPr>
      <t xml:space="preserve">
* TIRE REPLACEMENT (4 AT $294.69/EA) - UNIT 65103 - 2015 PETERBILT DUMP TRUCK</t>
    </r>
  </si>
  <si>
    <r>
      <rPr>
        <b/>
        <u/>
        <sz val="12.5"/>
        <rFont val="Times New Roman"/>
        <family val="1"/>
      </rPr>
      <t>BELEN DIVISION</t>
    </r>
    <r>
      <rPr>
        <sz val="12.5"/>
        <rFont val="Times New Roman"/>
        <family val="1"/>
      </rPr>
      <t xml:space="preserve">
* HEADLIGHT SWITCH HOUSING ASSEMBLY AND SWITCHES - UNIT 54408 - 2006 INTERNATIONAL DUMP TRUCK</t>
    </r>
  </si>
  <si>
    <r>
      <rPr>
        <b/>
        <u/>
        <sz val="12.5"/>
        <rFont val="Times New Roman"/>
        <family val="1"/>
      </rPr>
      <t>GENERAL OFFICE</t>
    </r>
    <r>
      <rPr>
        <sz val="12.5"/>
        <rFont val="Times New Roman"/>
        <family val="1"/>
      </rPr>
      <t xml:space="preserve">
* DOCUMENT SHREDDING SERVICES - 05/29/18</t>
    </r>
  </si>
  <si>
    <t>VIGILS SAFE &amp; KEY SHOP</t>
  </si>
  <si>
    <r>
      <rPr>
        <b/>
        <u/>
        <sz val="12.5"/>
        <rFont val="Times New Roman"/>
        <family val="1"/>
      </rPr>
      <t>ALBUQUERQUE DIVISION</t>
    </r>
    <r>
      <rPr>
        <sz val="12.5"/>
        <rFont val="Times New Roman"/>
        <family val="1"/>
      </rPr>
      <t xml:space="preserve">
* SPARE DUPLICATE KEYS</t>
    </r>
  </si>
  <si>
    <t>TOTAL PAYROLL (FROM ABOVE)</t>
  </si>
  <si>
    <t>TOTAL CHECKS WITHOUT PAYROLL</t>
  </si>
  <si>
    <t>Total:</t>
  </si>
  <si>
    <t>RATIFICATION OF PAYMENTS</t>
  </si>
  <si>
    <t>David M. Fergeson, CPA, Secretary/Treasurer</t>
  </si>
  <si>
    <t>John P. Kelly, Chairman</t>
  </si>
  <si>
    <t>MAY 2018 - JANITORIAL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</si>
</sst>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mmmm\ d\,\ yyyy;@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.5"/>
      <name val="Times New Roman"/>
      <family val="1"/>
    </font>
    <font>
      <sz val="12.5"/>
      <color theme="1"/>
      <name val="Times New Roman"/>
      <family val="1"/>
    </font>
    <font>
      <b/>
      <u/>
      <sz val="12.5"/>
      <name val="Times New Roman"/>
      <family val="1"/>
    </font>
    <font>
      <b/>
      <sz val="12.5"/>
      <name val="Times New Roman"/>
      <family val="1"/>
    </font>
    <font>
      <b/>
      <u/>
      <sz val="12.5"/>
      <color theme="1"/>
      <name val="Times New Roman"/>
      <family val="1"/>
    </font>
    <font>
      <u/>
      <sz val="12.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3" fillId="0" borderId="0" xfId="1" applyFont="1"/>
    <xf numFmtId="43" fontId="3" fillId="0" borderId="0" xfId="2" applyFont="1"/>
    <xf numFmtId="0" fontId="3" fillId="0" borderId="0" xfId="1" applyFont="1" applyAlignment="1">
      <alignment vertical="top" wrapText="1"/>
    </xf>
    <xf numFmtId="0" fontId="2" fillId="0" borderId="0" xfId="1" applyFont="1" applyAlignment="1">
      <alignment horizontal="center" vertical="top" wrapText="1"/>
    </xf>
    <xf numFmtId="43" fontId="3" fillId="0" borderId="0" xfId="2" applyFont="1" applyAlignment="1">
      <alignment vertical="top" wrapText="1"/>
    </xf>
    <xf numFmtId="0" fontId="3" fillId="0" borderId="0" xfId="1" applyFont="1" applyFill="1" applyAlignment="1">
      <alignment vertical="top" wrapText="1"/>
    </xf>
    <xf numFmtId="43" fontId="2" fillId="0" borderId="0" xfId="2" applyFont="1" applyAlignment="1">
      <alignment horizontal="center" vertical="top" wrapText="1"/>
    </xf>
    <xf numFmtId="0" fontId="2" fillId="0" borderId="0" xfId="1" applyFont="1" applyFill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43" fontId="2" fillId="0" borderId="1" xfId="2" applyFont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43" fontId="3" fillId="0" borderId="0" xfId="2" applyFont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4" fillId="0" borderId="0" xfId="3" applyFont="1" applyAlignment="1">
      <alignment vertical="top" wrapText="1"/>
    </xf>
    <xf numFmtId="0" fontId="4" fillId="0" borderId="0" xfId="3" quotePrefix="1" applyFont="1" applyFill="1" applyAlignment="1">
      <alignment vertical="top" wrapText="1"/>
    </xf>
    <xf numFmtId="40" fontId="4" fillId="0" borderId="0" xfId="3" applyNumberFormat="1" applyFont="1" applyAlignment="1">
      <alignment vertical="top" wrapText="1"/>
    </xf>
    <xf numFmtId="0" fontId="4" fillId="0" borderId="0" xfId="0" quotePrefix="1" applyFont="1" applyFill="1" applyBorder="1" applyAlignment="1">
      <alignment vertical="top" wrapText="1"/>
    </xf>
    <xf numFmtId="0" fontId="4" fillId="0" borderId="0" xfId="0" quotePrefix="1" applyFont="1" applyFill="1" applyAlignment="1">
      <alignment vertical="top" wrapText="1"/>
    </xf>
    <xf numFmtId="0" fontId="4" fillId="0" borderId="0" xfId="3" applyFont="1" applyFill="1" applyAlignment="1">
      <alignment vertical="top" wrapText="1"/>
    </xf>
    <xf numFmtId="0" fontId="5" fillId="0" borderId="0" xfId="0" quotePrefix="1" applyFont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3" fillId="0" borderId="0" xfId="1" quotePrefix="1" applyFont="1" applyFill="1" applyAlignment="1">
      <alignment vertical="top" wrapText="1"/>
    </xf>
    <xf numFmtId="43" fontId="3" fillId="0" borderId="0" xfId="2" quotePrefix="1" applyFont="1" applyFill="1" applyAlignment="1">
      <alignment vertical="top" wrapText="1"/>
    </xf>
    <xf numFmtId="14" fontId="3" fillId="0" borderId="0" xfId="1" applyNumberFormat="1" applyFont="1"/>
    <xf numFmtId="43" fontId="3" fillId="0" borderId="0" xfId="2" quotePrefix="1" applyFont="1" applyFill="1" applyBorder="1" applyAlignment="1">
      <alignment vertical="top" wrapText="1"/>
    </xf>
    <xf numFmtId="43" fontId="3" fillId="0" borderId="2" xfId="2" quotePrefix="1" applyFont="1" applyFill="1" applyBorder="1" applyAlignment="1">
      <alignment vertical="top" wrapText="1"/>
    </xf>
    <xf numFmtId="0" fontId="3" fillId="0" borderId="0" xfId="1" quotePrefix="1" applyFont="1" applyAlignment="1">
      <alignment vertical="top" wrapText="1"/>
    </xf>
    <xf numFmtId="43" fontId="3" fillId="0" borderId="0" xfId="2" quotePrefix="1" applyFont="1" applyAlignment="1">
      <alignment vertical="top" wrapText="1"/>
    </xf>
    <xf numFmtId="0" fontId="6" fillId="0" borderId="0" xfId="3" applyFont="1" applyAlignment="1">
      <alignment vertical="top" wrapText="1"/>
    </xf>
    <xf numFmtId="0" fontId="6" fillId="0" borderId="0" xfId="3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5" fillId="0" borderId="0" xfId="0" quotePrefix="1" applyFont="1" applyFill="1" applyBorder="1" applyAlignment="1">
      <alignment vertical="top" wrapText="1"/>
    </xf>
    <xf numFmtId="0" fontId="4" fillId="0" borderId="0" xfId="3" quotePrefix="1" applyFont="1" applyFill="1" applyBorder="1" applyAlignment="1">
      <alignment vertical="top" wrapText="1"/>
    </xf>
    <xf numFmtId="0" fontId="8" fillId="0" borderId="0" xfId="0" quotePrefix="1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3" quotePrefix="1" applyFont="1" applyBorder="1" applyAlignment="1">
      <alignment vertical="top" wrapText="1"/>
    </xf>
    <xf numFmtId="0" fontId="6" fillId="0" borderId="0" xfId="0" quotePrefix="1" applyFont="1" applyFill="1" applyAlignment="1">
      <alignment vertical="top" wrapText="1"/>
    </xf>
    <xf numFmtId="0" fontId="6" fillId="0" borderId="0" xfId="0" quotePrefix="1" applyFont="1" applyFill="1" applyBorder="1" applyAlignment="1">
      <alignment vertical="top" wrapText="1"/>
    </xf>
    <xf numFmtId="0" fontId="9" fillId="0" borderId="0" xfId="3" applyFont="1" applyAlignment="1">
      <alignment vertical="top" wrapText="1"/>
    </xf>
    <xf numFmtId="0" fontId="9" fillId="0" borderId="0" xfId="0" quotePrefix="1" applyFont="1" applyFill="1" applyBorder="1" applyAlignment="1">
      <alignment vertical="top" wrapText="1"/>
    </xf>
    <xf numFmtId="40" fontId="4" fillId="0" borderId="0" xfId="3" applyNumberFormat="1" applyFont="1" applyFill="1" applyAlignment="1">
      <alignment vertical="top" wrapText="1"/>
    </xf>
    <xf numFmtId="43" fontId="3" fillId="0" borderId="3" xfId="2" applyFont="1" applyBorder="1" applyAlignment="1">
      <alignment vertical="top" wrapText="1"/>
    </xf>
    <xf numFmtId="164" fontId="2" fillId="0" borderId="0" xfId="1" applyNumberFormat="1" applyFont="1" applyFill="1" applyAlignment="1">
      <alignment horizontal="center" vertical="top" wrapText="1"/>
    </xf>
    <xf numFmtId="0" fontId="3" fillId="0" borderId="4" xfId="1" applyFont="1" applyBorder="1" applyAlignment="1">
      <alignment vertical="top" wrapText="1"/>
    </xf>
    <xf numFmtId="0" fontId="3" fillId="0" borderId="4" xfId="1" applyFont="1" applyFill="1" applyBorder="1" applyAlignment="1">
      <alignment vertical="top" wrapText="1"/>
    </xf>
    <xf numFmtId="0" fontId="2" fillId="0" borderId="0" xfId="1" applyFont="1" applyAlignment="1">
      <alignment horizontal="center" vertical="top" wrapText="1"/>
    </xf>
    <xf numFmtId="164" fontId="2" fillId="0" borderId="0" xfId="1" applyNumberFormat="1" applyFont="1" applyAlignment="1">
      <alignment horizontal="center" vertical="top" wrapText="1"/>
    </xf>
  </cellXfs>
  <cellStyles count="4">
    <cellStyle name="Comma 10 10 3 2 2" xfId="2"/>
    <cellStyle name="Normal" xfId="0" builtinId="0"/>
    <cellStyle name="Normal 10 10 3" xfId="1"/>
    <cellStyle name="Normal 2 10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4"/>
  <sheetViews>
    <sheetView tabSelected="1" topLeftCell="A319" workbookViewId="0">
      <selection activeCell="E325" sqref="E325"/>
    </sheetView>
  </sheetViews>
  <sheetFormatPr defaultColWidth="9.140625" defaultRowHeight="15.75" x14ac:dyDescent="0.25"/>
  <cols>
    <col min="1" max="1" width="13.7109375" style="3" customWidth="1"/>
    <col min="2" max="2" width="9.85546875" style="3" customWidth="1"/>
    <col min="3" max="3" width="53" style="3" bestFit="1" customWidth="1"/>
    <col min="4" max="4" width="17" style="5" customWidth="1"/>
    <col min="5" max="5" width="52.42578125" style="6" customWidth="1"/>
    <col min="6" max="6" width="13" style="1" customWidth="1"/>
    <col min="7" max="7" width="13.140625" style="1" bestFit="1" customWidth="1"/>
    <col min="8" max="8" width="14.85546875" style="1" bestFit="1" customWidth="1"/>
    <col min="9" max="9" width="9.140625" style="1"/>
    <col min="10" max="10" width="13.28515625" style="1" customWidth="1"/>
    <col min="11" max="11" width="9.140625" style="1"/>
    <col min="12" max="12" width="39.5703125" style="1" customWidth="1"/>
    <col min="13" max="13" width="14" style="1" bestFit="1" customWidth="1"/>
    <col min="14" max="14" width="9.140625" style="1"/>
    <col min="15" max="15" width="11.28515625" style="1" bestFit="1" customWidth="1"/>
    <col min="16" max="16384" width="9.140625" style="1"/>
  </cols>
  <sheetData>
    <row r="1" spans="1:6" x14ac:dyDescent="0.25">
      <c r="A1" s="48" t="s">
        <v>0</v>
      </c>
      <c r="B1" s="48"/>
      <c r="C1" s="48"/>
      <c r="D1" s="48"/>
      <c r="E1" s="48"/>
    </row>
    <row r="2" spans="1:6" x14ac:dyDescent="0.25">
      <c r="A2" s="49">
        <v>43262</v>
      </c>
      <c r="B2" s="49"/>
      <c r="C2" s="49"/>
      <c r="D2" s="49"/>
      <c r="E2" s="49"/>
      <c r="F2" s="2"/>
    </row>
    <row r="3" spans="1:6" x14ac:dyDescent="0.25">
      <c r="A3" s="49" t="s">
        <v>1</v>
      </c>
      <c r="B3" s="49"/>
      <c r="C3" s="49"/>
      <c r="D3" s="49"/>
      <c r="E3" s="49"/>
      <c r="F3" s="2"/>
    </row>
    <row r="4" spans="1:6" x14ac:dyDescent="0.25">
      <c r="B4" s="4" t="s">
        <v>2</v>
      </c>
    </row>
    <row r="5" spans="1:6" x14ac:dyDescent="0.25">
      <c r="A5" s="4" t="s">
        <v>3</v>
      </c>
      <c r="B5" s="4" t="s">
        <v>4</v>
      </c>
      <c r="C5" s="4" t="s">
        <v>5</v>
      </c>
      <c r="D5" s="7" t="s">
        <v>3</v>
      </c>
      <c r="E5" s="8"/>
    </row>
    <row r="6" spans="1:6" ht="16.5" thickBot="1" x14ac:dyDescent="0.3">
      <c r="A6" s="9" t="s">
        <v>6</v>
      </c>
      <c r="B6" s="9" t="s">
        <v>6</v>
      </c>
      <c r="C6" s="9" t="s">
        <v>7</v>
      </c>
      <c r="D6" s="10" t="s">
        <v>8</v>
      </c>
      <c r="E6" s="11" t="s">
        <v>9</v>
      </c>
    </row>
    <row r="7" spans="1:6" ht="16.5" thickTop="1" x14ac:dyDescent="0.25">
      <c r="A7" s="12"/>
      <c r="B7" s="13"/>
      <c r="C7" s="13"/>
      <c r="D7" s="14"/>
      <c r="E7" s="15"/>
    </row>
    <row r="8" spans="1:6" ht="16.5" x14ac:dyDescent="0.25">
      <c r="A8" s="16">
        <v>127617</v>
      </c>
      <c r="B8" s="16">
        <v>136</v>
      </c>
      <c r="C8" s="17" t="s">
        <v>10</v>
      </c>
      <c r="D8" s="18">
        <v>1826.66</v>
      </c>
      <c r="E8" s="17" t="s">
        <v>10</v>
      </c>
    </row>
    <row r="9" spans="1:6" ht="16.5" x14ac:dyDescent="0.25">
      <c r="A9" s="16">
        <v>127620</v>
      </c>
      <c r="B9" s="16">
        <v>275</v>
      </c>
      <c r="C9" s="17" t="s">
        <v>10</v>
      </c>
      <c r="D9" s="18">
        <v>225</v>
      </c>
      <c r="E9" s="17" t="s">
        <v>10</v>
      </c>
    </row>
    <row r="10" spans="1:6" ht="16.5" x14ac:dyDescent="0.25">
      <c r="A10" s="16">
        <v>127623</v>
      </c>
      <c r="B10" s="16">
        <v>620</v>
      </c>
      <c r="C10" s="17" t="s">
        <v>10</v>
      </c>
      <c r="D10" s="18">
        <v>109.79</v>
      </c>
      <c r="E10" s="17" t="s">
        <v>10</v>
      </c>
    </row>
    <row r="11" spans="1:6" ht="33" x14ac:dyDescent="0.25">
      <c r="A11" s="16">
        <v>127624</v>
      </c>
      <c r="B11" s="16">
        <v>494</v>
      </c>
      <c r="C11" s="16" t="s">
        <v>11</v>
      </c>
      <c r="D11" s="18">
        <v>149625.29</v>
      </c>
      <c r="E11" s="19" t="s">
        <v>12</v>
      </c>
    </row>
    <row r="12" spans="1:6" ht="16.5" x14ac:dyDescent="0.25">
      <c r="A12" s="16">
        <v>127626</v>
      </c>
      <c r="B12" s="16">
        <v>1880</v>
      </c>
      <c r="C12" s="17" t="s">
        <v>10</v>
      </c>
      <c r="D12" s="18">
        <v>50</v>
      </c>
      <c r="E12" s="17" t="s">
        <v>10</v>
      </c>
    </row>
    <row r="13" spans="1:6" ht="33" x14ac:dyDescent="0.25">
      <c r="A13" s="16">
        <v>127641</v>
      </c>
      <c r="B13" s="16">
        <v>656</v>
      </c>
      <c r="C13" s="16" t="s">
        <v>13</v>
      </c>
      <c r="D13" s="18">
        <v>20215.3</v>
      </c>
      <c r="E13" s="20" t="s">
        <v>14</v>
      </c>
    </row>
    <row r="14" spans="1:6" ht="33" x14ac:dyDescent="0.25">
      <c r="A14" s="16">
        <v>127759</v>
      </c>
      <c r="B14" s="16">
        <v>1804</v>
      </c>
      <c r="C14" s="16" t="s">
        <v>15</v>
      </c>
      <c r="D14" s="18">
        <v>846.5</v>
      </c>
      <c r="E14" s="19" t="s">
        <v>16</v>
      </c>
    </row>
    <row r="15" spans="1:6" ht="33" x14ac:dyDescent="0.25">
      <c r="A15" s="16">
        <v>127763</v>
      </c>
      <c r="B15" s="16">
        <v>1081</v>
      </c>
      <c r="C15" s="21" t="s">
        <v>17</v>
      </c>
      <c r="D15" s="18">
        <v>380.8</v>
      </c>
      <c r="E15" s="22" t="s">
        <v>18</v>
      </c>
    </row>
    <row r="16" spans="1:6" ht="33" x14ac:dyDescent="0.25">
      <c r="A16" s="16">
        <v>127770</v>
      </c>
      <c r="B16" s="16">
        <v>1317</v>
      </c>
      <c r="C16" s="16" t="s">
        <v>19</v>
      </c>
      <c r="D16" s="18">
        <v>1767.08</v>
      </c>
      <c r="E16" s="19" t="s">
        <v>20</v>
      </c>
    </row>
    <row r="17" spans="1:6" ht="16.5" x14ac:dyDescent="0.25">
      <c r="A17" s="16">
        <v>127776</v>
      </c>
      <c r="B17" s="16">
        <v>136</v>
      </c>
      <c r="C17" s="17" t="s">
        <v>10</v>
      </c>
      <c r="D17" s="18">
        <v>1826.66</v>
      </c>
      <c r="E17" s="17" t="s">
        <v>10</v>
      </c>
    </row>
    <row r="18" spans="1:6" ht="33" x14ac:dyDescent="0.25">
      <c r="A18" s="16">
        <v>127777</v>
      </c>
      <c r="B18" s="16">
        <v>188</v>
      </c>
      <c r="C18" s="16" t="s">
        <v>21</v>
      </c>
      <c r="D18" s="18">
        <v>12057.43</v>
      </c>
      <c r="E18" s="23" t="s">
        <v>22</v>
      </c>
    </row>
    <row r="19" spans="1:6" ht="16.5" x14ac:dyDescent="0.25">
      <c r="A19" s="16">
        <v>127778</v>
      </c>
      <c r="B19" s="16">
        <v>275</v>
      </c>
      <c r="C19" s="17" t="s">
        <v>10</v>
      </c>
      <c r="D19" s="18">
        <v>225</v>
      </c>
      <c r="E19" s="17" t="s">
        <v>10</v>
      </c>
    </row>
    <row r="20" spans="1:6" ht="16.5" x14ac:dyDescent="0.25">
      <c r="A20" s="16">
        <v>127783</v>
      </c>
      <c r="B20" s="16">
        <v>620</v>
      </c>
      <c r="C20" s="17" t="s">
        <v>10</v>
      </c>
      <c r="D20" s="18">
        <v>109.79</v>
      </c>
      <c r="E20" s="17" t="s">
        <v>10</v>
      </c>
    </row>
    <row r="21" spans="1:6" ht="16.5" x14ac:dyDescent="0.25">
      <c r="A21" s="16">
        <v>127788</v>
      </c>
      <c r="B21" s="16">
        <v>1880</v>
      </c>
      <c r="C21" s="17" t="s">
        <v>10</v>
      </c>
      <c r="D21" s="18">
        <v>50</v>
      </c>
      <c r="E21" s="17" t="s">
        <v>10</v>
      </c>
    </row>
    <row r="22" spans="1:6" ht="31.5" x14ac:dyDescent="0.25">
      <c r="A22" s="3" t="s">
        <v>23</v>
      </c>
      <c r="B22" s="3" t="s">
        <v>23</v>
      </c>
      <c r="C22" s="24" t="s">
        <v>24</v>
      </c>
      <c r="D22" s="25">
        <v>17164.47</v>
      </c>
      <c r="E22" s="24" t="s">
        <v>25</v>
      </c>
      <c r="F22" s="26"/>
    </row>
    <row r="23" spans="1:6" x14ac:dyDescent="0.25">
      <c r="A23" s="6" t="s">
        <v>23</v>
      </c>
      <c r="B23" s="6" t="s">
        <v>23</v>
      </c>
      <c r="C23" s="24" t="s">
        <v>26</v>
      </c>
      <c r="D23" s="25">
        <v>77172.600000000006</v>
      </c>
      <c r="E23" s="24" t="s">
        <v>27</v>
      </c>
      <c r="F23" s="26"/>
    </row>
    <row r="24" spans="1:6" x14ac:dyDescent="0.25">
      <c r="A24" s="6" t="s">
        <v>23</v>
      </c>
      <c r="B24" s="6" t="s">
        <v>23</v>
      </c>
      <c r="C24" s="24" t="s">
        <v>28</v>
      </c>
      <c r="D24" s="25">
        <v>76981.61</v>
      </c>
      <c r="E24" s="24" t="s">
        <v>29</v>
      </c>
      <c r="F24" s="26"/>
    </row>
    <row r="25" spans="1:6" x14ac:dyDescent="0.25">
      <c r="A25" s="3" t="s">
        <v>23</v>
      </c>
      <c r="B25" s="3" t="s">
        <v>23</v>
      </c>
      <c r="C25" s="24" t="s">
        <v>30</v>
      </c>
      <c r="D25" s="25">
        <v>247091.1</v>
      </c>
      <c r="E25" s="24" t="s">
        <v>29</v>
      </c>
      <c r="F25" s="26"/>
    </row>
    <row r="26" spans="1:6" x14ac:dyDescent="0.25">
      <c r="A26" s="3" t="s">
        <v>23</v>
      </c>
      <c r="B26" s="3" t="s">
        <v>23</v>
      </c>
      <c r="C26" s="24" t="s">
        <v>31</v>
      </c>
      <c r="D26" s="25">
        <v>33902.550000000003</v>
      </c>
      <c r="E26" s="24" t="s">
        <v>29</v>
      </c>
      <c r="F26" s="26"/>
    </row>
    <row r="27" spans="1:6" x14ac:dyDescent="0.25">
      <c r="A27" s="3" t="s">
        <v>23</v>
      </c>
      <c r="B27" s="3" t="s">
        <v>23</v>
      </c>
      <c r="C27" s="24" t="s">
        <v>32</v>
      </c>
      <c r="D27" s="27">
        <f>1950+80</f>
        <v>2030</v>
      </c>
      <c r="E27" s="24" t="s">
        <v>29</v>
      </c>
      <c r="F27" s="26"/>
    </row>
    <row r="28" spans="1:6" x14ac:dyDescent="0.25">
      <c r="A28" s="3" t="s">
        <v>23</v>
      </c>
      <c r="B28" s="3" t="s">
        <v>23</v>
      </c>
      <c r="C28" s="24" t="s">
        <v>33</v>
      </c>
      <c r="D28" s="25">
        <v>2831.6</v>
      </c>
      <c r="E28" s="24" t="s">
        <v>29</v>
      </c>
      <c r="F28" s="26"/>
    </row>
    <row r="29" spans="1:6" x14ac:dyDescent="0.25">
      <c r="A29" s="3" t="s">
        <v>23</v>
      </c>
      <c r="B29" s="3" t="s">
        <v>23</v>
      </c>
      <c r="C29" s="24" t="s">
        <v>34</v>
      </c>
      <c r="D29" s="25">
        <v>1033.22</v>
      </c>
      <c r="E29" s="24" t="s">
        <v>29</v>
      </c>
      <c r="F29" s="26"/>
    </row>
    <row r="30" spans="1:6" x14ac:dyDescent="0.25">
      <c r="A30" s="3" t="s">
        <v>23</v>
      </c>
      <c r="B30" s="3" t="s">
        <v>23</v>
      </c>
      <c r="C30" s="24" t="s">
        <v>35</v>
      </c>
      <c r="D30" s="25">
        <v>312.57</v>
      </c>
      <c r="E30" s="24" t="s">
        <v>35</v>
      </c>
      <c r="F30" s="26"/>
    </row>
    <row r="31" spans="1:6" x14ac:dyDescent="0.25">
      <c r="A31" s="3" t="s">
        <v>23</v>
      </c>
      <c r="B31" s="3" t="s">
        <v>23</v>
      </c>
      <c r="C31" s="24" t="s">
        <v>36</v>
      </c>
      <c r="D31" s="25">
        <v>37.42</v>
      </c>
      <c r="E31" s="24" t="s">
        <v>35</v>
      </c>
      <c r="F31" s="26"/>
    </row>
    <row r="32" spans="1:6" x14ac:dyDescent="0.25">
      <c r="A32" s="3" t="s">
        <v>23</v>
      </c>
      <c r="B32" s="3" t="s">
        <v>23</v>
      </c>
      <c r="C32" s="24" t="s">
        <v>37</v>
      </c>
      <c r="D32" s="25">
        <v>2831.6</v>
      </c>
      <c r="E32" s="24" t="s">
        <v>38</v>
      </c>
      <c r="F32" s="26"/>
    </row>
    <row r="33" spans="1:6" x14ac:dyDescent="0.25">
      <c r="A33" s="6" t="s">
        <v>23</v>
      </c>
      <c r="B33" s="6" t="s">
        <v>23</v>
      </c>
      <c r="C33" s="24" t="s">
        <v>39</v>
      </c>
      <c r="D33" s="25">
        <v>77122.17</v>
      </c>
      <c r="E33" s="24" t="s">
        <v>38</v>
      </c>
      <c r="F33" s="26"/>
    </row>
    <row r="34" spans="1:6" x14ac:dyDescent="0.25">
      <c r="A34" s="3" t="s">
        <v>23</v>
      </c>
      <c r="B34" s="3" t="s">
        <v>23</v>
      </c>
      <c r="C34" s="24" t="s">
        <v>40</v>
      </c>
      <c r="D34" s="25">
        <v>249256.15</v>
      </c>
      <c r="E34" s="24" t="s">
        <v>38</v>
      </c>
      <c r="F34" s="26"/>
    </row>
    <row r="35" spans="1:6" x14ac:dyDescent="0.25">
      <c r="A35" s="3" t="s">
        <v>23</v>
      </c>
      <c r="B35" s="3" t="s">
        <v>23</v>
      </c>
      <c r="C35" s="24" t="s">
        <v>41</v>
      </c>
      <c r="D35" s="25">
        <v>33738.58</v>
      </c>
      <c r="E35" s="24" t="s">
        <v>38</v>
      </c>
      <c r="F35" s="26"/>
    </row>
    <row r="36" spans="1:6" x14ac:dyDescent="0.25">
      <c r="A36" s="3" t="s">
        <v>23</v>
      </c>
      <c r="B36" s="3" t="s">
        <v>23</v>
      </c>
      <c r="C36" s="24" t="s">
        <v>42</v>
      </c>
      <c r="D36" s="27">
        <f>1950+80</f>
        <v>2030</v>
      </c>
      <c r="E36" s="24" t="s">
        <v>38</v>
      </c>
      <c r="F36" s="26"/>
    </row>
    <row r="37" spans="1:6" x14ac:dyDescent="0.25">
      <c r="A37" s="3" t="s">
        <v>23</v>
      </c>
      <c r="B37" s="3" t="s">
        <v>23</v>
      </c>
      <c r="C37" s="24" t="s">
        <v>43</v>
      </c>
      <c r="D37" s="28">
        <v>1033.22</v>
      </c>
      <c r="E37" s="24" t="s">
        <v>38</v>
      </c>
      <c r="F37" s="26"/>
    </row>
    <row r="38" spans="1:6" x14ac:dyDescent="0.25">
      <c r="C38" s="29"/>
      <c r="D38" s="30"/>
      <c r="E38" s="24"/>
    </row>
    <row r="39" spans="1:6" ht="31.5" x14ac:dyDescent="0.25">
      <c r="A39" s="3" t="s">
        <v>44</v>
      </c>
      <c r="D39" s="5">
        <f>SUM(D7:D38)</f>
        <v>1013884.1599999999</v>
      </c>
    </row>
    <row r="40" spans="1:6" ht="16.5" x14ac:dyDescent="0.25">
      <c r="A40" s="16"/>
      <c r="B40" s="16"/>
      <c r="C40" s="16"/>
      <c r="D40" s="18"/>
      <c r="E40" s="31"/>
    </row>
    <row r="41" spans="1:6" ht="49.5" x14ac:dyDescent="0.25">
      <c r="A41" s="16">
        <v>127492</v>
      </c>
      <c r="B41" s="16">
        <v>1308</v>
      </c>
      <c r="C41" s="16" t="s">
        <v>45</v>
      </c>
      <c r="D41" s="18">
        <v>16.32</v>
      </c>
      <c r="E41" s="16" t="s">
        <v>46</v>
      </c>
    </row>
    <row r="42" spans="1:6" ht="49.5" x14ac:dyDescent="0.25">
      <c r="A42" s="16">
        <v>127493</v>
      </c>
      <c r="B42" s="16">
        <v>14</v>
      </c>
      <c r="C42" s="16" t="s">
        <v>47</v>
      </c>
      <c r="D42" s="18">
        <v>182.53</v>
      </c>
      <c r="E42" s="16" t="s">
        <v>48</v>
      </c>
    </row>
    <row r="43" spans="1:6" ht="49.5" x14ac:dyDescent="0.25">
      <c r="A43" s="16">
        <v>127494</v>
      </c>
      <c r="B43" s="16">
        <v>26</v>
      </c>
      <c r="C43" s="16" t="s">
        <v>49</v>
      </c>
      <c r="D43" s="18">
        <v>15.75</v>
      </c>
      <c r="E43" s="16" t="s">
        <v>50</v>
      </c>
    </row>
    <row r="44" spans="1:6" ht="49.5" x14ac:dyDescent="0.25">
      <c r="A44" s="16">
        <v>127495</v>
      </c>
      <c r="B44" s="16">
        <v>52</v>
      </c>
      <c r="C44" s="16" t="s">
        <v>51</v>
      </c>
      <c r="D44" s="18">
        <v>98</v>
      </c>
      <c r="E44" s="16" t="s">
        <v>52</v>
      </c>
    </row>
    <row r="45" spans="1:6" ht="66" x14ac:dyDescent="0.25">
      <c r="A45" s="16">
        <v>127496</v>
      </c>
      <c r="B45" s="16">
        <v>55</v>
      </c>
      <c r="C45" s="16" t="s">
        <v>53</v>
      </c>
      <c r="D45" s="18">
        <v>554.61</v>
      </c>
      <c r="E45" s="16" t="s">
        <v>54</v>
      </c>
    </row>
    <row r="46" spans="1:6" ht="33" x14ac:dyDescent="0.25">
      <c r="A46" s="16">
        <v>127497</v>
      </c>
      <c r="B46" s="16">
        <v>1855</v>
      </c>
      <c r="C46" s="16" t="s">
        <v>55</v>
      </c>
      <c r="D46" s="18">
        <v>374.73</v>
      </c>
      <c r="E46" s="17" t="s">
        <v>56</v>
      </c>
    </row>
    <row r="47" spans="1:6" ht="49.5" x14ac:dyDescent="0.25">
      <c r="A47" s="16">
        <v>127498</v>
      </c>
      <c r="B47" s="16">
        <v>1575</v>
      </c>
      <c r="C47" s="16" t="s">
        <v>57</v>
      </c>
      <c r="D47" s="18">
        <v>278.02999999999997</v>
      </c>
      <c r="E47" s="16" t="s">
        <v>58</v>
      </c>
    </row>
    <row r="48" spans="1:6" ht="132" x14ac:dyDescent="0.25">
      <c r="A48" s="16">
        <v>127499</v>
      </c>
      <c r="B48" s="16">
        <v>86</v>
      </c>
      <c r="C48" s="16" t="s">
        <v>59</v>
      </c>
      <c r="D48" s="18">
        <v>2942.81</v>
      </c>
      <c r="E48" s="16" t="s">
        <v>60</v>
      </c>
    </row>
    <row r="49" spans="1:5" ht="49.5" x14ac:dyDescent="0.25">
      <c r="A49" s="16">
        <v>127500</v>
      </c>
      <c r="B49" s="16">
        <v>90</v>
      </c>
      <c r="C49" s="16" t="s">
        <v>61</v>
      </c>
      <c r="D49" s="18">
        <v>92.76</v>
      </c>
      <c r="E49" s="16" t="s">
        <v>62</v>
      </c>
    </row>
    <row r="50" spans="1:5" ht="49.5" x14ac:dyDescent="0.25">
      <c r="A50" s="16">
        <v>127501</v>
      </c>
      <c r="B50" s="16">
        <v>869</v>
      </c>
      <c r="C50" s="16" t="s">
        <v>63</v>
      </c>
      <c r="D50" s="18">
        <v>11.2</v>
      </c>
      <c r="E50" s="16" t="s">
        <v>64</v>
      </c>
    </row>
    <row r="51" spans="1:5" ht="33" x14ac:dyDescent="0.25">
      <c r="A51" s="16">
        <v>127502</v>
      </c>
      <c r="B51" s="16">
        <v>1792</v>
      </c>
      <c r="C51" s="16" t="s">
        <v>65</v>
      </c>
      <c r="D51" s="18">
        <v>386.75</v>
      </c>
      <c r="E51" s="16" t="s">
        <v>66</v>
      </c>
    </row>
    <row r="52" spans="1:5" ht="32.25" customHeight="1" x14ac:dyDescent="0.25">
      <c r="A52" s="16">
        <v>127503</v>
      </c>
      <c r="B52" s="16">
        <v>156</v>
      </c>
      <c r="C52" s="16" t="s">
        <v>67</v>
      </c>
      <c r="D52" s="18">
        <v>218.07</v>
      </c>
      <c r="E52" s="16" t="s">
        <v>68</v>
      </c>
    </row>
    <row r="53" spans="1:5" ht="99" x14ac:dyDescent="0.25">
      <c r="A53" s="16">
        <v>127504</v>
      </c>
      <c r="B53" s="16">
        <v>174</v>
      </c>
      <c r="C53" s="16" t="s">
        <v>69</v>
      </c>
      <c r="D53" s="18">
        <v>82.95</v>
      </c>
      <c r="E53" s="16" t="s">
        <v>70</v>
      </c>
    </row>
    <row r="54" spans="1:5" ht="33" x14ac:dyDescent="0.25">
      <c r="A54" s="16">
        <v>127505</v>
      </c>
      <c r="B54" s="16">
        <v>199</v>
      </c>
      <c r="C54" s="16" t="s">
        <v>71</v>
      </c>
      <c r="D54" s="18">
        <v>33.130000000000003</v>
      </c>
      <c r="E54" s="16" t="s">
        <v>72</v>
      </c>
    </row>
    <row r="55" spans="1:5" ht="181.5" x14ac:dyDescent="0.25">
      <c r="A55" s="16">
        <v>127506</v>
      </c>
      <c r="B55" s="16">
        <v>253</v>
      </c>
      <c r="C55" s="16" t="s">
        <v>73</v>
      </c>
      <c r="D55" s="18">
        <v>1172.54</v>
      </c>
      <c r="E55" s="16" t="s">
        <v>74</v>
      </c>
    </row>
    <row r="56" spans="1:5" ht="115.5" x14ac:dyDescent="0.25">
      <c r="A56" s="16">
        <v>127507</v>
      </c>
      <c r="B56" s="16">
        <v>257</v>
      </c>
      <c r="C56" s="16" t="s">
        <v>75</v>
      </c>
      <c r="D56" s="18">
        <v>42.48</v>
      </c>
      <c r="E56" s="16" t="s">
        <v>76</v>
      </c>
    </row>
    <row r="57" spans="1:5" ht="33" x14ac:dyDescent="0.25">
      <c r="A57" s="16">
        <v>127508</v>
      </c>
      <c r="B57" s="16">
        <v>1105</v>
      </c>
      <c r="C57" s="16" t="s">
        <v>77</v>
      </c>
      <c r="D57" s="18">
        <v>139.47</v>
      </c>
      <c r="E57" s="31" t="s">
        <v>78</v>
      </c>
    </row>
    <row r="58" spans="1:5" ht="70.5" customHeight="1" x14ac:dyDescent="0.25">
      <c r="A58" s="16">
        <v>127509</v>
      </c>
      <c r="B58" s="16">
        <v>588</v>
      </c>
      <c r="C58" s="16" t="s">
        <v>79</v>
      </c>
      <c r="D58" s="18">
        <v>92</v>
      </c>
      <c r="E58" s="16" t="s">
        <v>80</v>
      </c>
    </row>
    <row r="59" spans="1:5" ht="33" x14ac:dyDescent="0.25">
      <c r="A59" s="16">
        <v>127510</v>
      </c>
      <c r="B59" s="16">
        <v>374</v>
      </c>
      <c r="C59" s="16" t="s">
        <v>81</v>
      </c>
      <c r="D59" s="18">
        <v>11</v>
      </c>
      <c r="E59" s="32" t="s">
        <v>82</v>
      </c>
    </row>
    <row r="60" spans="1:5" ht="33" x14ac:dyDescent="0.25">
      <c r="A60" s="16">
        <v>127511</v>
      </c>
      <c r="B60" s="16">
        <v>376</v>
      </c>
      <c r="C60" s="16" t="s">
        <v>83</v>
      </c>
      <c r="D60" s="18">
        <v>21.47</v>
      </c>
      <c r="E60" s="32" t="s">
        <v>84</v>
      </c>
    </row>
    <row r="61" spans="1:5" ht="115.5" x14ac:dyDescent="0.25">
      <c r="A61" s="16">
        <v>127512</v>
      </c>
      <c r="B61" s="16">
        <v>425</v>
      </c>
      <c r="C61" s="16" t="s">
        <v>85</v>
      </c>
      <c r="D61" s="18">
        <v>299.31</v>
      </c>
      <c r="E61" s="31" t="s">
        <v>86</v>
      </c>
    </row>
    <row r="62" spans="1:5" ht="115.5" x14ac:dyDescent="0.25">
      <c r="A62" s="16">
        <v>127513</v>
      </c>
      <c r="B62" s="16">
        <v>454</v>
      </c>
      <c r="C62" s="16" t="s">
        <v>87</v>
      </c>
      <c r="D62" s="18">
        <v>375.89</v>
      </c>
      <c r="E62" s="31" t="s">
        <v>88</v>
      </c>
    </row>
    <row r="63" spans="1:5" ht="49.5" x14ac:dyDescent="0.25">
      <c r="A63" s="16">
        <v>127514</v>
      </c>
      <c r="B63" s="16">
        <v>457</v>
      </c>
      <c r="C63" s="16" t="s">
        <v>89</v>
      </c>
      <c r="D63" s="18">
        <v>137.99</v>
      </c>
      <c r="E63" s="16" t="s">
        <v>90</v>
      </c>
    </row>
    <row r="64" spans="1:5" ht="49.5" x14ac:dyDescent="0.25">
      <c r="A64" s="16">
        <v>127515</v>
      </c>
      <c r="B64" s="16">
        <v>821</v>
      </c>
      <c r="C64" s="16" t="s">
        <v>91</v>
      </c>
      <c r="D64" s="18">
        <v>1628.8</v>
      </c>
      <c r="E64" s="16" t="s">
        <v>92</v>
      </c>
    </row>
    <row r="65" spans="1:5" ht="66" x14ac:dyDescent="0.25">
      <c r="A65" s="16">
        <v>127516</v>
      </c>
      <c r="B65" s="16">
        <v>483</v>
      </c>
      <c r="C65" s="16" t="s">
        <v>93</v>
      </c>
      <c r="D65" s="18">
        <v>111.59</v>
      </c>
      <c r="E65" s="16" t="s">
        <v>94</v>
      </c>
    </row>
    <row r="66" spans="1:5" ht="66" x14ac:dyDescent="0.25">
      <c r="A66" s="16">
        <v>127517</v>
      </c>
      <c r="B66" s="16">
        <v>1611</v>
      </c>
      <c r="C66" s="16" t="s">
        <v>95</v>
      </c>
      <c r="D66" s="18">
        <v>31.29</v>
      </c>
      <c r="E66" s="33" t="s">
        <v>96</v>
      </c>
    </row>
    <row r="67" spans="1:5" ht="165" x14ac:dyDescent="0.25">
      <c r="A67" s="16">
        <v>127518</v>
      </c>
      <c r="B67" s="16">
        <v>890</v>
      </c>
      <c r="C67" s="16" t="s">
        <v>97</v>
      </c>
      <c r="D67" s="18">
        <v>860</v>
      </c>
      <c r="E67" s="31" t="s">
        <v>98</v>
      </c>
    </row>
    <row r="68" spans="1:5" ht="49.5" x14ac:dyDescent="0.25">
      <c r="A68" s="16">
        <v>127519</v>
      </c>
      <c r="B68" s="16">
        <v>506</v>
      </c>
      <c r="C68" s="16" t="s">
        <v>99</v>
      </c>
      <c r="D68" s="18">
        <v>12.73</v>
      </c>
      <c r="E68" s="16" t="s">
        <v>100</v>
      </c>
    </row>
    <row r="69" spans="1:5" ht="49.5" x14ac:dyDescent="0.25">
      <c r="A69" s="16">
        <v>127520</v>
      </c>
      <c r="B69" s="16">
        <v>507</v>
      </c>
      <c r="C69" s="16" t="s">
        <v>101</v>
      </c>
      <c r="D69" s="18">
        <v>38.97</v>
      </c>
      <c r="E69" s="31" t="s">
        <v>102</v>
      </c>
    </row>
    <row r="70" spans="1:5" ht="268.5" customHeight="1" x14ac:dyDescent="0.25">
      <c r="A70" s="16">
        <v>127521</v>
      </c>
      <c r="B70" s="16">
        <v>519</v>
      </c>
      <c r="C70" s="16" t="s">
        <v>103</v>
      </c>
      <c r="D70" s="18">
        <v>1152.8699999999999</v>
      </c>
      <c r="E70" s="16" t="s">
        <v>104</v>
      </c>
    </row>
    <row r="71" spans="1:5" ht="82.5" x14ac:dyDescent="0.25">
      <c r="A71" s="16">
        <v>127522</v>
      </c>
      <c r="B71" s="16">
        <v>529</v>
      </c>
      <c r="C71" s="16" t="s">
        <v>105</v>
      </c>
      <c r="D71" s="18">
        <v>48.33</v>
      </c>
      <c r="E71" s="16" t="s">
        <v>106</v>
      </c>
    </row>
    <row r="72" spans="1:5" ht="49.5" x14ac:dyDescent="0.25">
      <c r="A72" s="16">
        <v>127523</v>
      </c>
      <c r="B72" s="16">
        <v>562</v>
      </c>
      <c r="C72" s="16" t="s">
        <v>107</v>
      </c>
      <c r="D72" s="18">
        <v>17.7</v>
      </c>
      <c r="E72" s="21" t="s">
        <v>46</v>
      </c>
    </row>
    <row r="73" spans="1:5" ht="50.25" customHeight="1" x14ac:dyDescent="0.25">
      <c r="A73" s="16">
        <v>127524</v>
      </c>
      <c r="B73" s="16">
        <v>591</v>
      </c>
      <c r="C73" s="16" t="s">
        <v>108</v>
      </c>
      <c r="D73" s="18">
        <v>180.4</v>
      </c>
      <c r="E73" s="32" t="s">
        <v>109</v>
      </c>
    </row>
    <row r="74" spans="1:5" ht="66" x14ac:dyDescent="0.25">
      <c r="A74" s="16">
        <v>127525</v>
      </c>
      <c r="B74" s="16">
        <v>727</v>
      </c>
      <c r="C74" s="16" t="s">
        <v>110</v>
      </c>
      <c r="D74" s="18">
        <v>101.25</v>
      </c>
      <c r="E74" s="31" t="s">
        <v>111</v>
      </c>
    </row>
    <row r="75" spans="1:5" ht="33" x14ac:dyDescent="0.25">
      <c r="A75" s="16">
        <v>127526</v>
      </c>
      <c r="B75" s="16">
        <v>693</v>
      </c>
      <c r="C75" s="16" t="s">
        <v>112</v>
      </c>
      <c r="D75" s="18">
        <v>45.45</v>
      </c>
      <c r="E75" s="16" t="s">
        <v>113</v>
      </c>
    </row>
    <row r="76" spans="1:5" ht="33" x14ac:dyDescent="0.25">
      <c r="A76" s="16">
        <v>127527</v>
      </c>
      <c r="B76" s="16">
        <v>6</v>
      </c>
      <c r="C76" s="16" t="s">
        <v>114</v>
      </c>
      <c r="D76" s="18">
        <v>48.9</v>
      </c>
      <c r="E76" s="31" t="s">
        <v>115</v>
      </c>
    </row>
    <row r="77" spans="1:5" ht="66" x14ac:dyDescent="0.25">
      <c r="A77" s="16">
        <v>127528</v>
      </c>
      <c r="B77" s="16">
        <v>75</v>
      </c>
      <c r="C77" s="16" t="s">
        <v>116</v>
      </c>
      <c r="D77" s="18">
        <v>67.62</v>
      </c>
      <c r="E77" s="34" t="s">
        <v>117</v>
      </c>
    </row>
    <row r="78" spans="1:5" ht="66" x14ac:dyDescent="0.25">
      <c r="A78" s="16">
        <v>127529</v>
      </c>
      <c r="B78" s="16">
        <v>784</v>
      </c>
      <c r="C78" s="16" t="s">
        <v>118</v>
      </c>
      <c r="D78" s="18">
        <v>433.34</v>
      </c>
      <c r="E78" s="16" t="s">
        <v>119</v>
      </c>
    </row>
    <row r="79" spans="1:5" ht="82.5" x14ac:dyDescent="0.25">
      <c r="A79" s="16">
        <v>127530</v>
      </c>
      <c r="B79" s="16">
        <v>100</v>
      </c>
      <c r="C79" s="16" t="s">
        <v>120</v>
      </c>
      <c r="D79" s="18">
        <v>474.12</v>
      </c>
      <c r="E79" s="34" t="s">
        <v>121</v>
      </c>
    </row>
    <row r="80" spans="1:5" ht="49.5" x14ac:dyDescent="0.25">
      <c r="A80" s="16">
        <v>127531</v>
      </c>
      <c r="B80" s="16">
        <v>869</v>
      </c>
      <c r="C80" s="16" t="s">
        <v>63</v>
      </c>
      <c r="D80" s="18">
        <v>164</v>
      </c>
      <c r="E80" s="31" t="s">
        <v>122</v>
      </c>
    </row>
    <row r="81" spans="1:5" ht="49.5" x14ac:dyDescent="0.25">
      <c r="A81" s="16">
        <v>127532</v>
      </c>
      <c r="B81" s="16">
        <v>138</v>
      </c>
      <c r="C81" s="16" t="s">
        <v>123</v>
      </c>
      <c r="D81" s="18">
        <v>75.25</v>
      </c>
      <c r="E81" s="31" t="s">
        <v>124</v>
      </c>
    </row>
    <row r="82" spans="1:5" ht="49.5" x14ac:dyDescent="0.25">
      <c r="A82" s="16">
        <v>127533</v>
      </c>
      <c r="B82" s="16">
        <v>169</v>
      </c>
      <c r="C82" s="16" t="s">
        <v>125</v>
      </c>
      <c r="D82" s="18">
        <v>55</v>
      </c>
      <c r="E82" s="16" t="s">
        <v>126</v>
      </c>
    </row>
    <row r="83" spans="1:5" ht="99" x14ac:dyDescent="0.25">
      <c r="A83" s="16">
        <v>127534</v>
      </c>
      <c r="B83" s="16">
        <v>1569</v>
      </c>
      <c r="C83" s="16" t="s">
        <v>127</v>
      </c>
      <c r="D83" s="18">
        <v>399.63</v>
      </c>
      <c r="E83" s="32" t="s">
        <v>128</v>
      </c>
    </row>
    <row r="84" spans="1:5" ht="66" x14ac:dyDescent="0.25">
      <c r="A84" s="16">
        <v>127535</v>
      </c>
      <c r="B84" s="16">
        <v>1462</v>
      </c>
      <c r="C84" s="16" t="s">
        <v>129</v>
      </c>
      <c r="D84" s="18">
        <v>62.07</v>
      </c>
      <c r="E84" s="16" t="s">
        <v>130</v>
      </c>
    </row>
    <row r="85" spans="1:5" ht="49.5" x14ac:dyDescent="0.25">
      <c r="A85" s="16">
        <v>127536</v>
      </c>
      <c r="B85" s="16">
        <v>264</v>
      </c>
      <c r="C85" s="16" t="s">
        <v>131</v>
      </c>
      <c r="D85" s="18">
        <v>5748.51</v>
      </c>
      <c r="E85" s="16" t="s">
        <v>132</v>
      </c>
    </row>
    <row r="86" spans="1:5" ht="33" x14ac:dyDescent="0.25">
      <c r="A86" s="16">
        <v>127537</v>
      </c>
      <c r="B86" s="16">
        <v>333</v>
      </c>
      <c r="C86" s="16" t="s">
        <v>133</v>
      </c>
      <c r="D86" s="18">
        <v>267.13</v>
      </c>
      <c r="E86" s="21" t="s">
        <v>134</v>
      </c>
    </row>
    <row r="87" spans="1:5" ht="87" customHeight="1" x14ac:dyDescent="0.25">
      <c r="A87" s="16">
        <v>127538</v>
      </c>
      <c r="B87" s="16">
        <v>352</v>
      </c>
      <c r="C87" s="16" t="s">
        <v>135</v>
      </c>
      <c r="D87" s="18">
        <v>39.28</v>
      </c>
      <c r="E87" s="32" t="s">
        <v>136</v>
      </c>
    </row>
    <row r="88" spans="1:5" ht="66" x14ac:dyDescent="0.25">
      <c r="A88" s="16">
        <v>127539</v>
      </c>
      <c r="B88" s="16">
        <v>390</v>
      </c>
      <c r="C88" s="16" t="s">
        <v>137</v>
      </c>
      <c r="D88" s="18">
        <v>32.06</v>
      </c>
      <c r="E88" s="21" t="s">
        <v>138</v>
      </c>
    </row>
    <row r="89" spans="1:5" ht="82.5" x14ac:dyDescent="0.25">
      <c r="A89" s="16">
        <v>127540</v>
      </c>
      <c r="B89" s="16">
        <v>1405</v>
      </c>
      <c r="C89" s="16" t="s">
        <v>139</v>
      </c>
      <c r="D89" s="18">
        <v>378.75</v>
      </c>
      <c r="E89" s="34" t="s">
        <v>140</v>
      </c>
    </row>
    <row r="90" spans="1:5" ht="33" x14ac:dyDescent="0.25">
      <c r="A90" s="16">
        <v>127541</v>
      </c>
      <c r="B90" s="16">
        <v>414</v>
      </c>
      <c r="C90" s="16" t="s">
        <v>141</v>
      </c>
      <c r="D90" s="18">
        <v>1421.29</v>
      </c>
      <c r="E90" s="17" t="s">
        <v>142</v>
      </c>
    </row>
    <row r="91" spans="1:5" ht="33" x14ac:dyDescent="0.25">
      <c r="A91" s="16">
        <v>127542</v>
      </c>
      <c r="B91" s="16">
        <v>375</v>
      </c>
      <c r="C91" s="16" t="s">
        <v>143</v>
      </c>
      <c r="D91" s="18">
        <v>44.18</v>
      </c>
      <c r="E91" s="32" t="s">
        <v>144</v>
      </c>
    </row>
    <row r="92" spans="1:5" ht="318" customHeight="1" x14ac:dyDescent="0.25">
      <c r="A92" s="16">
        <v>127543</v>
      </c>
      <c r="B92" s="16">
        <v>425</v>
      </c>
      <c r="C92" s="16" t="s">
        <v>85</v>
      </c>
      <c r="D92" s="18">
        <v>649.16999999999996</v>
      </c>
      <c r="E92" s="31" t="s">
        <v>145</v>
      </c>
    </row>
    <row r="93" spans="1:5" ht="82.5" x14ac:dyDescent="0.25">
      <c r="A93" s="16">
        <v>127544</v>
      </c>
      <c r="B93" s="16">
        <v>1874</v>
      </c>
      <c r="C93" s="16" t="s">
        <v>146</v>
      </c>
      <c r="D93" s="18">
        <v>154.43</v>
      </c>
      <c r="E93" s="34" t="s">
        <v>147</v>
      </c>
    </row>
    <row r="94" spans="1:5" ht="33" x14ac:dyDescent="0.25">
      <c r="A94" s="16">
        <v>127545</v>
      </c>
      <c r="B94" s="16">
        <v>439</v>
      </c>
      <c r="C94" s="16" t="s">
        <v>148</v>
      </c>
      <c r="D94" s="18">
        <v>161.52000000000001</v>
      </c>
      <c r="E94" s="19" t="s">
        <v>149</v>
      </c>
    </row>
    <row r="95" spans="1:5" ht="49.5" x14ac:dyDescent="0.25">
      <c r="A95" s="16">
        <v>127546</v>
      </c>
      <c r="B95" s="16">
        <v>514</v>
      </c>
      <c r="C95" s="16" t="s">
        <v>150</v>
      </c>
      <c r="D95" s="18">
        <v>123.51</v>
      </c>
      <c r="E95" s="16" t="s">
        <v>151</v>
      </c>
    </row>
    <row r="96" spans="1:5" ht="49.5" x14ac:dyDescent="0.25">
      <c r="A96" s="16">
        <v>127547</v>
      </c>
      <c r="B96" s="16">
        <v>1581</v>
      </c>
      <c r="C96" s="21" t="s">
        <v>152</v>
      </c>
      <c r="D96" s="18">
        <v>0</v>
      </c>
      <c r="E96" s="16" t="s">
        <v>153</v>
      </c>
    </row>
    <row r="97" spans="1:5" ht="82.5" x14ac:dyDescent="0.25">
      <c r="A97" s="16">
        <v>127548</v>
      </c>
      <c r="B97" s="16">
        <v>791</v>
      </c>
      <c r="C97" s="16" t="s">
        <v>154</v>
      </c>
      <c r="D97" s="18">
        <v>430.92</v>
      </c>
      <c r="E97" s="16" t="s">
        <v>155</v>
      </c>
    </row>
    <row r="98" spans="1:5" ht="33" x14ac:dyDescent="0.25">
      <c r="A98" s="16">
        <v>127549</v>
      </c>
      <c r="B98" s="16">
        <v>670</v>
      </c>
      <c r="C98" s="16" t="s">
        <v>156</v>
      </c>
      <c r="D98" s="18">
        <v>4610.58</v>
      </c>
      <c r="E98" s="19" t="s">
        <v>157</v>
      </c>
    </row>
    <row r="99" spans="1:5" ht="132.75" customHeight="1" x14ac:dyDescent="0.25">
      <c r="A99" s="16">
        <v>127550</v>
      </c>
      <c r="B99" s="16">
        <v>679</v>
      </c>
      <c r="C99" s="16" t="s">
        <v>158</v>
      </c>
      <c r="D99" s="18">
        <v>741.76</v>
      </c>
      <c r="E99" s="16" t="s">
        <v>159</v>
      </c>
    </row>
    <row r="100" spans="1:5" ht="66" x14ac:dyDescent="0.25">
      <c r="A100" s="16">
        <v>127551</v>
      </c>
      <c r="B100" s="16">
        <v>1850</v>
      </c>
      <c r="C100" s="16" t="s">
        <v>160</v>
      </c>
      <c r="D100" s="18">
        <v>4289</v>
      </c>
      <c r="E100" s="32" t="s">
        <v>161</v>
      </c>
    </row>
    <row r="101" spans="1:5" ht="99" x14ac:dyDescent="0.25">
      <c r="A101" s="16">
        <v>127552</v>
      </c>
      <c r="B101" s="16">
        <v>1851</v>
      </c>
      <c r="C101" s="16" t="s">
        <v>162</v>
      </c>
      <c r="D101" s="18">
        <v>328.42</v>
      </c>
      <c r="E101" s="32" t="s">
        <v>163</v>
      </c>
    </row>
    <row r="102" spans="1:5" ht="49.5" x14ac:dyDescent="0.25">
      <c r="A102" s="16">
        <v>127553</v>
      </c>
      <c r="B102" s="16">
        <v>17</v>
      </c>
      <c r="C102" s="16" t="s">
        <v>164</v>
      </c>
      <c r="D102" s="18">
        <v>131.6</v>
      </c>
      <c r="E102" s="35" t="s">
        <v>165</v>
      </c>
    </row>
    <row r="103" spans="1:5" ht="33" x14ac:dyDescent="0.25">
      <c r="A103" s="16">
        <v>127554</v>
      </c>
      <c r="B103" s="16">
        <v>73</v>
      </c>
      <c r="C103" s="16" t="s">
        <v>166</v>
      </c>
      <c r="D103" s="18">
        <v>274.73</v>
      </c>
      <c r="E103" s="17" t="s">
        <v>56</v>
      </c>
    </row>
    <row r="104" spans="1:5" ht="33" x14ac:dyDescent="0.25">
      <c r="A104" s="16">
        <v>127555</v>
      </c>
      <c r="B104" s="16">
        <v>1027</v>
      </c>
      <c r="C104" s="16" t="s">
        <v>167</v>
      </c>
      <c r="D104" s="18">
        <v>256.41000000000003</v>
      </c>
      <c r="E104" s="20" t="s">
        <v>168</v>
      </c>
    </row>
    <row r="105" spans="1:5" ht="49.5" x14ac:dyDescent="0.25">
      <c r="A105" s="16">
        <v>127556</v>
      </c>
      <c r="B105" s="16">
        <v>144</v>
      </c>
      <c r="C105" s="16" t="s">
        <v>169</v>
      </c>
      <c r="D105" s="18">
        <v>333.98</v>
      </c>
      <c r="E105" s="36" t="s">
        <v>170</v>
      </c>
    </row>
    <row r="106" spans="1:5" ht="33" x14ac:dyDescent="0.25">
      <c r="A106" s="16">
        <v>127557</v>
      </c>
      <c r="B106" s="16">
        <v>1336</v>
      </c>
      <c r="C106" s="16" t="s">
        <v>171</v>
      </c>
      <c r="D106" s="18">
        <v>835.05</v>
      </c>
      <c r="E106" s="16" t="s">
        <v>172</v>
      </c>
    </row>
    <row r="107" spans="1:5" ht="49.5" x14ac:dyDescent="0.25">
      <c r="A107" s="16">
        <v>127558</v>
      </c>
      <c r="B107" s="16">
        <v>433</v>
      </c>
      <c r="C107" s="16" t="s">
        <v>173</v>
      </c>
      <c r="D107" s="18">
        <v>286.18</v>
      </c>
      <c r="E107" s="37" t="s">
        <v>174</v>
      </c>
    </row>
    <row r="108" spans="1:5" ht="99" x14ac:dyDescent="0.25">
      <c r="A108" s="16">
        <v>127559</v>
      </c>
      <c r="B108" s="16">
        <v>489</v>
      </c>
      <c r="C108" s="16" t="s">
        <v>175</v>
      </c>
      <c r="D108" s="18">
        <v>678.66</v>
      </c>
      <c r="E108" s="16" t="s">
        <v>176</v>
      </c>
    </row>
    <row r="109" spans="1:5" ht="66" x14ac:dyDescent="0.25">
      <c r="A109" s="16">
        <v>127560</v>
      </c>
      <c r="B109" s="16">
        <v>499</v>
      </c>
      <c r="C109" s="16" t="s">
        <v>177</v>
      </c>
      <c r="D109" s="18">
        <v>2950.08</v>
      </c>
      <c r="E109" s="16" t="s">
        <v>178</v>
      </c>
    </row>
    <row r="110" spans="1:5" ht="33" x14ac:dyDescent="0.25">
      <c r="A110" s="16">
        <v>127561</v>
      </c>
      <c r="B110" s="16">
        <v>502</v>
      </c>
      <c r="C110" s="16" t="s">
        <v>179</v>
      </c>
      <c r="D110" s="18">
        <v>32.21</v>
      </c>
      <c r="E110" s="17" t="s">
        <v>180</v>
      </c>
    </row>
    <row r="111" spans="1:5" ht="165" x14ac:dyDescent="0.25">
      <c r="A111" s="16">
        <v>127562</v>
      </c>
      <c r="B111" s="16">
        <v>234</v>
      </c>
      <c r="C111" s="16" t="s">
        <v>181</v>
      </c>
      <c r="D111" s="18">
        <v>53076.34</v>
      </c>
      <c r="E111" s="35" t="s">
        <v>182</v>
      </c>
    </row>
    <row r="112" spans="1:5" ht="33" x14ac:dyDescent="0.25">
      <c r="A112" s="16">
        <v>127563</v>
      </c>
      <c r="B112" s="16">
        <v>73</v>
      </c>
      <c r="C112" s="16" t="s">
        <v>166</v>
      </c>
      <c r="D112" s="18">
        <v>374.73</v>
      </c>
      <c r="E112" s="17" t="s">
        <v>183</v>
      </c>
    </row>
    <row r="113" spans="1:5" ht="33" x14ac:dyDescent="0.25">
      <c r="A113" s="16">
        <v>127564</v>
      </c>
      <c r="B113" s="16">
        <v>1612</v>
      </c>
      <c r="C113" s="16" t="s">
        <v>184</v>
      </c>
      <c r="D113" s="18">
        <v>140.24</v>
      </c>
      <c r="E113" s="32" t="s">
        <v>185</v>
      </c>
    </row>
    <row r="114" spans="1:5" ht="33" x14ac:dyDescent="0.25">
      <c r="A114" s="16">
        <v>127565</v>
      </c>
      <c r="B114" s="16">
        <v>195</v>
      </c>
      <c r="C114" s="16" t="s">
        <v>186</v>
      </c>
      <c r="D114" s="18">
        <v>15000</v>
      </c>
      <c r="E114" s="16" t="s">
        <v>187</v>
      </c>
    </row>
    <row r="115" spans="1:5" ht="49.5" x14ac:dyDescent="0.25">
      <c r="A115" s="16">
        <v>127566</v>
      </c>
      <c r="B115" s="16">
        <v>206</v>
      </c>
      <c r="C115" s="16" t="s">
        <v>188</v>
      </c>
      <c r="D115" s="18">
        <v>47.34</v>
      </c>
      <c r="E115" s="19" t="s">
        <v>189</v>
      </c>
    </row>
    <row r="116" spans="1:5" ht="49.5" x14ac:dyDescent="0.25">
      <c r="A116" s="16">
        <v>127567</v>
      </c>
      <c r="B116" s="16">
        <v>1862</v>
      </c>
      <c r="C116" s="16" t="s">
        <v>190</v>
      </c>
      <c r="D116" s="18">
        <v>25402</v>
      </c>
      <c r="E116" s="31" t="s">
        <v>191</v>
      </c>
    </row>
    <row r="117" spans="1:5" ht="33" x14ac:dyDescent="0.25">
      <c r="A117" s="16">
        <v>127568</v>
      </c>
      <c r="B117" s="16">
        <v>265</v>
      </c>
      <c r="C117" s="16" t="s">
        <v>192</v>
      </c>
      <c r="D117" s="18">
        <v>1105.02</v>
      </c>
      <c r="E117" s="17" t="s">
        <v>183</v>
      </c>
    </row>
    <row r="118" spans="1:5" ht="49.5" x14ac:dyDescent="0.25">
      <c r="A118" s="16">
        <v>127569</v>
      </c>
      <c r="B118" s="16">
        <v>339</v>
      </c>
      <c r="C118" s="16" t="s">
        <v>193</v>
      </c>
      <c r="D118" s="18">
        <v>184</v>
      </c>
      <c r="E118" s="16" t="s">
        <v>194</v>
      </c>
    </row>
    <row r="119" spans="1:5" ht="49.5" x14ac:dyDescent="0.25">
      <c r="A119" s="16">
        <v>127570</v>
      </c>
      <c r="B119" s="16">
        <v>349</v>
      </c>
      <c r="C119" s="16" t="s">
        <v>195</v>
      </c>
      <c r="D119" s="18">
        <v>15019.57</v>
      </c>
      <c r="E119" s="20" t="s">
        <v>196</v>
      </c>
    </row>
    <row r="120" spans="1:5" ht="33" x14ac:dyDescent="0.25">
      <c r="A120" s="16">
        <v>127571</v>
      </c>
      <c r="B120" s="16">
        <v>1650</v>
      </c>
      <c r="C120" s="16" t="s">
        <v>197</v>
      </c>
      <c r="D120" s="18">
        <v>619.37</v>
      </c>
      <c r="E120" s="17" t="s">
        <v>183</v>
      </c>
    </row>
    <row r="121" spans="1:5" ht="49.5" x14ac:dyDescent="0.25">
      <c r="A121" s="16">
        <v>127572</v>
      </c>
      <c r="B121" s="16">
        <v>998</v>
      </c>
      <c r="C121" s="16" t="s">
        <v>198</v>
      </c>
      <c r="D121" s="18">
        <v>150</v>
      </c>
      <c r="E121" s="19" t="s">
        <v>199</v>
      </c>
    </row>
    <row r="122" spans="1:5" ht="49.5" x14ac:dyDescent="0.25">
      <c r="A122" s="16">
        <v>127573</v>
      </c>
      <c r="B122" s="16">
        <v>821</v>
      </c>
      <c r="C122" s="16" t="s">
        <v>91</v>
      </c>
      <c r="D122" s="18">
        <v>203.6</v>
      </c>
      <c r="E122" s="16" t="s">
        <v>200</v>
      </c>
    </row>
    <row r="123" spans="1:5" ht="49.5" x14ac:dyDescent="0.25">
      <c r="A123" s="16">
        <v>127574</v>
      </c>
      <c r="B123" s="16">
        <v>1861</v>
      </c>
      <c r="C123" s="16" t="s">
        <v>201</v>
      </c>
      <c r="D123" s="18">
        <v>116.05</v>
      </c>
      <c r="E123" s="16" t="s">
        <v>202</v>
      </c>
    </row>
    <row r="124" spans="1:5" ht="70.5" customHeight="1" x14ac:dyDescent="0.25">
      <c r="A124" s="16">
        <v>127575</v>
      </c>
      <c r="B124" s="16">
        <v>1099</v>
      </c>
      <c r="C124" s="16" t="s">
        <v>203</v>
      </c>
      <c r="D124" s="18">
        <v>72</v>
      </c>
      <c r="E124" s="37" t="s">
        <v>204</v>
      </c>
    </row>
    <row r="125" spans="1:5" ht="66" x14ac:dyDescent="0.25">
      <c r="A125" s="16">
        <v>127576</v>
      </c>
      <c r="B125" s="16">
        <v>791</v>
      </c>
      <c r="C125" s="16" t="s">
        <v>154</v>
      </c>
      <c r="D125" s="18">
        <v>546.79999999999995</v>
      </c>
      <c r="E125" s="21" t="s">
        <v>205</v>
      </c>
    </row>
    <row r="126" spans="1:5" ht="33" x14ac:dyDescent="0.25">
      <c r="A126" s="16">
        <v>127577</v>
      </c>
      <c r="B126" s="16">
        <v>617</v>
      </c>
      <c r="C126" s="16" t="s">
        <v>206</v>
      </c>
      <c r="D126" s="18">
        <v>1138.2</v>
      </c>
      <c r="E126" s="17" t="s">
        <v>183</v>
      </c>
    </row>
    <row r="127" spans="1:5" ht="66" x14ac:dyDescent="0.25">
      <c r="A127" s="16">
        <v>127578</v>
      </c>
      <c r="B127" s="16">
        <v>636</v>
      </c>
      <c r="C127" s="16" t="s">
        <v>207</v>
      </c>
      <c r="D127" s="18">
        <v>995.91</v>
      </c>
      <c r="E127" s="38" t="s">
        <v>208</v>
      </c>
    </row>
    <row r="128" spans="1:5" ht="49.5" x14ac:dyDescent="0.25">
      <c r="A128" s="16">
        <v>127579</v>
      </c>
      <c r="B128" s="16">
        <v>1802</v>
      </c>
      <c r="C128" s="16" t="s">
        <v>209</v>
      </c>
      <c r="D128" s="18">
        <v>141.9</v>
      </c>
      <c r="E128" s="39" t="s">
        <v>210</v>
      </c>
    </row>
    <row r="129" spans="1:5" ht="33" x14ac:dyDescent="0.25">
      <c r="A129" s="16">
        <v>127580</v>
      </c>
      <c r="B129" s="16">
        <v>662</v>
      </c>
      <c r="C129" s="16" t="s">
        <v>211</v>
      </c>
      <c r="D129" s="18">
        <v>1325.66</v>
      </c>
      <c r="E129" s="17" t="s">
        <v>183</v>
      </c>
    </row>
    <row r="130" spans="1:5" ht="49.5" x14ac:dyDescent="0.25">
      <c r="A130" s="16">
        <v>127581</v>
      </c>
      <c r="B130" s="16">
        <v>665</v>
      </c>
      <c r="C130" s="16" t="s">
        <v>212</v>
      </c>
      <c r="D130" s="18">
        <v>61.74</v>
      </c>
      <c r="E130" s="19" t="s">
        <v>189</v>
      </c>
    </row>
    <row r="131" spans="1:5" ht="49.5" x14ac:dyDescent="0.25">
      <c r="A131" s="16">
        <v>127582</v>
      </c>
      <c r="B131" s="16">
        <v>691</v>
      </c>
      <c r="C131" s="16" t="s">
        <v>213</v>
      </c>
      <c r="D131" s="18">
        <v>5990.17</v>
      </c>
      <c r="E131" s="20" t="s">
        <v>214</v>
      </c>
    </row>
    <row r="132" spans="1:5" ht="115.5" x14ac:dyDescent="0.25">
      <c r="A132" s="16">
        <v>127583</v>
      </c>
      <c r="B132" s="16">
        <v>1308</v>
      </c>
      <c r="C132" s="16" t="s">
        <v>45</v>
      </c>
      <c r="D132" s="18">
        <v>680.1</v>
      </c>
      <c r="E132" s="31" t="s">
        <v>215</v>
      </c>
    </row>
    <row r="133" spans="1:5" ht="66" x14ac:dyDescent="0.25">
      <c r="A133" s="16">
        <v>127584</v>
      </c>
      <c r="B133" s="16">
        <v>17</v>
      </c>
      <c r="C133" s="16" t="s">
        <v>164</v>
      </c>
      <c r="D133" s="18">
        <v>1524.79</v>
      </c>
      <c r="E133" s="19" t="s">
        <v>216</v>
      </c>
    </row>
    <row r="134" spans="1:5" ht="72.75" customHeight="1" x14ac:dyDescent="0.25">
      <c r="A134" s="16">
        <v>127585</v>
      </c>
      <c r="B134" s="16">
        <v>19</v>
      </c>
      <c r="C134" s="16" t="s">
        <v>217</v>
      </c>
      <c r="D134" s="18">
        <v>276.64</v>
      </c>
      <c r="E134" s="16" t="s">
        <v>218</v>
      </c>
    </row>
    <row r="135" spans="1:5" ht="99" x14ac:dyDescent="0.25">
      <c r="A135" s="16">
        <v>127586</v>
      </c>
      <c r="B135" s="16">
        <v>29</v>
      </c>
      <c r="C135" s="16" t="s">
        <v>219</v>
      </c>
      <c r="D135" s="18">
        <v>2881.59</v>
      </c>
      <c r="E135" s="16" t="s">
        <v>220</v>
      </c>
    </row>
    <row r="136" spans="1:5" ht="99" x14ac:dyDescent="0.25">
      <c r="A136" s="16">
        <v>127587</v>
      </c>
      <c r="B136" s="16">
        <v>55</v>
      </c>
      <c r="C136" s="16" t="s">
        <v>53</v>
      </c>
      <c r="D136" s="18">
        <v>196.12</v>
      </c>
      <c r="E136" s="31" t="s">
        <v>221</v>
      </c>
    </row>
    <row r="137" spans="1:5" ht="280.5" x14ac:dyDescent="0.25">
      <c r="A137" s="16">
        <v>127588</v>
      </c>
      <c r="B137" s="16">
        <v>64</v>
      </c>
      <c r="C137" s="16" t="s">
        <v>222</v>
      </c>
      <c r="D137" s="18">
        <v>2441.9899999999998</v>
      </c>
      <c r="E137" s="31" t="s">
        <v>223</v>
      </c>
    </row>
    <row r="138" spans="1:5" ht="49.5" x14ac:dyDescent="0.25">
      <c r="A138" s="16">
        <v>127589</v>
      </c>
      <c r="B138" s="16">
        <v>1575</v>
      </c>
      <c r="C138" s="16" t="s">
        <v>57</v>
      </c>
      <c r="D138" s="18">
        <v>187.62</v>
      </c>
      <c r="E138" s="16" t="s">
        <v>224</v>
      </c>
    </row>
    <row r="139" spans="1:5" ht="49.5" x14ac:dyDescent="0.25">
      <c r="A139" s="16">
        <v>127590</v>
      </c>
      <c r="B139" s="16">
        <v>89</v>
      </c>
      <c r="C139" s="16" t="s">
        <v>225</v>
      </c>
      <c r="D139" s="18">
        <v>620.52</v>
      </c>
      <c r="E139" s="16" t="s">
        <v>226</v>
      </c>
    </row>
    <row r="140" spans="1:5" ht="115.5" x14ac:dyDescent="0.25">
      <c r="A140" s="16">
        <v>127591</v>
      </c>
      <c r="B140" s="16">
        <v>784</v>
      </c>
      <c r="C140" s="16" t="s">
        <v>118</v>
      </c>
      <c r="D140" s="18">
        <v>1761.8</v>
      </c>
      <c r="E140" s="16" t="s">
        <v>227</v>
      </c>
    </row>
    <row r="141" spans="1:5" ht="66" x14ac:dyDescent="0.25">
      <c r="A141" s="16">
        <v>127592</v>
      </c>
      <c r="B141" s="16">
        <v>143</v>
      </c>
      <c r="C141" s="16" t="s">
        <v>228</v>
      </c>
      <c r="D141" s="18">
        <v>1233.9100000000001</v>
      </c>
      <c r="E141" s="20" t="s">
        <v>229</v>
      </c>
    </row>
    <row r="142" spans="1:5" ht="82.5" x14ac:dyDescent="0.25">
      <c r="A142" s="16">
        <v>127593</v>
      </c>
      <c r="B142" s="16">
        <v>1269</v>
      </c>
      <c r="C142" s="16" t="s">
        <v>230</v>
      </c>
      <c r="D142" s="18">
        <v>201.24</v>
      </c>
      <c r="E142" s="16" t="s">
        <v>231</v>
      </c>
    </row>
    <row r="143" spans="1:5" ht="49.5" x14ac:dyDescent="0.25">
      <c r="A143" s="16">
        <v>127594</v>
      </c>
      <c r="B143" s="16">
        <v>174</v>
      </c>
      <c r="C143" s="16" t="s">
        <v>69</v>
      </c>
      <c r="D143" s="18">
        <v>13</v>
      </c>
      <c r="E143" s="16" t="s">
        <v>232</v>
      </c>
    </row>
    <row r="144" spans="1:5" ht="49.5" x14ac:dyDescent="0.25">
      <c r="A144" s="16">
        <v>127595</v>
      </c>
      <c r="B144" s="16">
        <v>1034</v>
      </c>
      <c r="C144" s="16" t="s">
        <v>233</v>
      </c>
      <c r="D144" s="18">
        <v>27.95</v>
      </c>
      <c r="E144" s="16" t="s">
        <v>234</v>
      </c>
    </row>
    <row r="145" spans="1:5" ht="115.5" x14ac:dyDescent="0.25">
      <c r="A145" s="16">
        <v>127596</v>
      </c>
      <c r="B145" s="16">
        <v>235</v>
      </c>
      <c r="C145" s="16" t="s">
        <v>235</v>
      </c>
      <c r="D145" s="18">
        <v>451.62</v>
      </c>
      <c r="E145" s="16" t="s">
        <v>236</v>
      </c>
    </row>
    <row r="146" spans="1:5" ht="49.5" x14ac:dyDescent="0.25">
      <c r="A146" s="16">
        <v>127597</v>
      </c>
      <c r="B146" s="16">
        <v>257</v>
      </c>
      <c r="C146" s="16" t="s">
        <v>75</v>
      </c>
      <c r="D146" s="18">
        <v>120.59</v>
      </c>
      <c r="E146" s="16" t="s">
        <v>237</v>
      </c>
    </row>
    <row r="147" spans="1:5" ht="49.5" x14ac:dyDescent="0.25">
      <c r="A147" s="16">
        <v>127598</v>
      </c>
      <c r="B147" s="16">
        <v>271</v>
      </c>
      <c r="C147" s="16" t="s">
        <v>238</v>
      </c>
      <c r="D147" s="18">
        <v>24.11</v>
      </c>
      <c r="E147" s="16" t="s">
        <v>239</v>
      </c>
    </row>
    <row r="148" spans="1:5" ht="49.5" x14ac:dyDescent="0.25">
      <c r="A148" s="16">
        <v>127599</v>
      </c>
      <c r="B148" s="16">
        <v>284</v>
      </c>
      <c r="C148" s="16" t="s">
        <v>240</v>
      </c>
      <c r="D148" s="18">
        <v>16.25</v>
      </c>
      <c r="E148" s="21" t="s">
        <v>241</v>
      </c>
    </row>
    <row r="149" spans="1:5" ht="33" x14ac:dyDescent="0.25">
      <c r="A149" s="16">
        <v>127600</v>
      </c>
      <c r="B149" s="16">
        <v>1105</v>
      </c>
      <c r="C149" s="16" t="s">
        <v>77</v>
      </c>
      <c r="D149" s="18">
        <v>125</v>
      </c>
      <c r="E149" s="16" t="s">
        <v>242</v>
      </c>
    </row>
    <row r="150" spans="1:5" ht="53.25" customHeight="1" x14ac:dyDescent="0.25">
      <c r="A150" s="16">
        <v>127601</v>
      </c>
      <c r="B150" s="16">
        <v>295</v>
      </c>
      <c r="C150" s="16" t="s">
        <v>243</v>
      </c>
      <c r="D150" s="18">
        <v>312.63</v>
      </c>
      <c r="E150" s="16" t="s">
        <v>244</v>
      </c>
    </row>
    <row r="151" spans="1:5" ht="49.5" x14ac:dyDescent="0.25">
      <c r="A151" s="16">
        <v>127602</v>
      </c>
      <c r="B151" s="16">
        <v>298</v>
      </c>
      <c r="C151" s="16" t="s">
        <v>245</v>
      </c>
      <c r="D151" s="18">
        <v>1034.45</v>
      </c>
      <c r="E151" s="16" t="s">
        <v>246</v>
      </c>
    </row>
    <row r="152" spans="1:5" ht="49.5" x14ac:dyDescent="0.25">
      <c r="A152" s="16">
        <v>127603</v>
      </c>
      <c r="B152" s="16">
        <v>824</v>
      </c>
      <c r="C152" s="16" t="s">
        <v>247</v>
      </c>
      <c r="D152" s="18">
        <v>141.30000000000001</v>
      </c>
      <c r="E152" s="16" t="s">
        <v>248</v>
      </c>
    </row>
    <row r="153" spans="1:5" ht="264" x14ac:dyDescent="0.25">
      <c r="A153" s="16">
        <v>127604</v>
      </c>
      <c r="B153" s="16">
        <v>425</v>
      </c>
      <c r="C153" s="16" t="s">
        <v>85</v>
      </c>
      <c r="D153" s="18">
        <v>345.94</v>
      </c>
      <c r="E153" s="32" t="s">
        <v>249</v>
      </c>
    </row>
    <row r="154" spans="1:5" ht="33" x14ac:dyDescent="0.25">
      <c r="A154" s="16">
        <v>127605</v>
      </c>
      <c r="B154" s="16">
        <v>438</v>
      </c>
      <c r="C154" s="16" t="s">
        <v>250</v>
      </c>
      <c r="D154" s="18">
        <v>27.94</v>
      </c>
      <c r="E154" s="19" t="s">
        <v>251</v>
      </c>
    </row>
    <row r="155" spans="1:5" ht="33" x14ac:dyDescent="0.25">
      <c r="A155" s="16">
        <v>127606</v>
      </c>
      <c r="B155" s="16">
        <v>1407</v>
      </c>
      <c r="C155" s="16" t="s">
        <v>252</v>
      </c>
      <c r="D155" s="18">
        <v>813.7</v>
      </c>
      <c r="E155" s="16" t="s">
        <v>253</v>
      </c>
    </row>
    <row r="156" spans="1:5" ht="82.5" x14ac:dyDescent="0.25">
      <c r="A156" s="16">
        <v>127607</v>
      </c>
      <c r="B156" s="16">
        <v>454</v>
      </c>
      <c r="C156" s="16" t="s">
        <v>87</v>
      </c>
      <c r="D156" s="18">
        <v>40.57</v>
      </c>
      <c r="E156" s="16" t="s">
        <v>254</v>
      </c>
    </row>
    <row r="157" spans="1:5" ht="49.5" x14ac:dyDescent="0.25">
      <c r="A157" s="16">
        <v>127608</v>
      </c>
      <c r="B157" s="16">
        <v>481</v>
      </c>
      <c r="C157" s="16" t="s">
        <v>255</v>
      </c>
      <c r="D157" s="18">
        <v>50.54</v>
      </c>
      <c r="E157" s="39" t="s">
        <v>256</v>
      </c>
    </row>
    <row r="158" spans="1:5" ht="36.75" customHeight="1" x14ac:dyDescent="0.25">
      <c r="A158" s="16">
        <v>127609</v>
      </c>
      <c r="B158" s="16">
        <v>489</v>
      </c>
      <c r="C158" s="16" t="s">
        <v>175</v>
      </c>
      <c r="D158" s="18">
        <v>425.23</v>
      </c>
      <c r="E158" s="40" t="s">
        <v>257</v>
      </c>
    </row>
    <row r="159" spans="1:5" ht="49.5" x14ac:dyDescent="0.25">
      <c r="A159" s="16">
        <v>127610</v>
      </c>
      <c r="B159" s="16">
        <v>519</v>
      </c>
      <c r="C159" s="16" t="s">
        <v>103</v>
      </c>
      <c r="D159" s="18">
        <v>28.15</v>
      </c>
      <c r="E159" s="16" t="s">
        <v>258</v>
      </c>
    </row>
    <row r="160" spans="1:5" ht="49.5" x14ac:dyDescent="0.25">
      <c r="A160" s="16">
        <v>127611</v>
      </c>
      <c r="B160" s="16">
        <v>1257</v>
      </c>
      <c r="C160" s="16" t="s">
        <v>259</v>
      </c>
      <c r="D160" s="18">
        <v>14.7</v>
      </c>
      <c r="E160" s="19" t="s">
        <v>260</v>
      </c>
    </row>
    <row r="161" spans="1:5" ht="33" x14ac:dyDescent="0.25">
      <c r="A161" s="16">
        <v>127612</v>
      </c>
      <c r="B161" s="16">
        <v>555</v>
      </c>
      <c r="C161" s="16" t="s">
        <v>261</v>
      </c>
      <c r="D161" s="18">
        <v>988.06</v>
      </c>
      <c r="E161" s="16" t="s">
        <v>262</v>
      </c>
    </row>
    <row r="162" spans="1:5" ht="49.5" x14ac:dyDescent="0.25">
      <c r="A162" s="16">
        <v>127613</v>
      </c>
      <c r="B162" s="16">
        <v>585</v>
      </c>
      <c r="C162" s="16" t="s">
        <v>263</v>
      </c>
      <c r="D162" s="18">
        <v>601.34</v>
      </c>
      <c r="E162" s="19" t="s">
        <v>264</v>
      </c>
    </row>
    <row r="163" spans="1:5" ht="49.5" x14ac:dyDescent="0.25">
      <c r="A163" s="16">
        <v>127614</v>
      </c>
      <c r="B163" s="16">
        <v>526</v>
      </c>
      <c r="C163" s="16" t="s">
        <v>265</v>
      </c>
      <c r="D163" s="18">
        <v>118.52</v>
      </c>
      <c r="E163" s="16" t="s">
        <v>266</v>
      </c>
    </row>
    <row r="164" spans="1:5" ht="81.75" customHeight="1" x14ac:dyDescent="0.25">
      <c r="A164" s="16">
        <v>127615</v>
      </c>
      <c r="B164" s="16">
        <v>679</v>
      </c>
      <c r="C164" s="16" t="s">
        <v>158</v>
      </c>
      <c r="D164" s="18">
        <v>54.2</v>
      </c>
      <c r="E164" s="21" t="s">
        <v>267</v>
      </c>
    </row>
    <row r="165" spans="1:5" ht="33" x14ac:dyDescent="0.25">
      <c r="A165" s="16">
        <v>127616</v>
      </c>
      <c r="B165" s="16">
        <v>1039</v>
      </c>
      <c r="C165" s="16" t="s">
        <v>268</v>
      </c>
      <c r="D165" s="18">
        <v>250</v>
      </c>
      <c r="E165" s="21" t="s">
        <v>269</v>
      </c>
    </row>
    <row r="166" spans="1:5" ht="33" x14ac:dyDescent="0.25">
      <c r="A166" s="16">
        <v>127618</v>
      </c>
      <c r="B166" s="16">
        <v>180</v>
      </c>
      <c r="C166" s="16" t="s">
        <v>270</v>
      </c>
      <c r="D166" s="18">
        <v>368.64</v>
      </c>
      <c r="E166" s="16" t="s">
        <v>271</v>
      </c>
    </row>
    <row r="167" spans="1:5" ht="49.5" x14ac:dyDescent="0.25">
      <c r="A167" s="16">
        <v>127619</v>
      </c>
      <c r="B167" s="16">
        <v>1884</v>
      </c>
      <c r="C167" s="16" t="s">
        <v>272</v>
      </c>
      <c r="D167" s="18">
        <v>2865.45</v>
      </c>
      <c r="E167" s="16" t="s">
        <v>273</v>
      </c>
    </row>
    <row r="168" spans="1:5" ht="33" x14ac:dyDescent="0.25">
      <c r="A168" s="16">
        <v>127621</v>
      </c>
      <c r="B168" s="16">
        <v>302</v>
      </c>
      <c r="C168" s="16" t="s">
        <v>274</v>
      </c>
      <c r="D168" s="18">
        <v>150.5</v>
      </c>
      <c r="E168" s="16" t="s">
        <v>275</v>
      </c>
    </row>
    <row r="169" spans="1:5" ht="49.5" x14ac:dyDescent="0.25">
      <c r="A169" s="16">
        <v>127622</v>
      </c>
      <c r="B169" s="16">
        <v>393</v>
      </c>
      <c r="C169" s="16" t="s">
        <v>276</v>
      </c>
      <c r="D169" s="18">
        <v>150.38999999999999</v>
      </c>
      <c r="E169" s="16" t="s">
        <v>277</v>
      </c>
    </row>
    <row r="170" spans="1:5" ht="67.5" customHeight="1" x14ac:dyDescent="0.25">
      <c r="A170" s="16">
        <v>127625</v>
      </c>
      <c r="B170" s="16">
        <v>596</v>
      </c>
      <c r="C170" s="16" t="s">
        <v>278</v>
      </c>
      <c r="D170" s="18">
        <v>322.5</v>
      </c>
      <c r="E170" s="40" t="s">
        <v>279</v>
      </c>
    </row>
    <row r="171" spans="1:5" ht="33" x14ac:dyDescent="0.25">
      <c r="A171" s="16">
        <v>127627</v>
      </c>
      <c r="B171" s="16">
        <v>628</v>
      </c>
      <c r="C171" s="16" t="s">
        <v>280</v>
      </c>
      <c r="D171" s="18">
        <v>246.68</v>
      </c>
      <c r="E171" s="16" t="s">
        <v>281</v>
      </c>
    </row>
    <row r="172" spans="1:5" ht="33" x14ac:dyDescent="0.25">
      <c r="A172" s="16">
        <v>127628</v>
      </c>
      <c r="B172" s="16">
        <v>77</v>
      </c>
      <c r="C172" s="16" t="s">
        <v>282</v>
      </c>
      <c r="D172" s="18">
        <v>25</v>
      </c>
      <c r="E172" s="39" t="s">
        <v>283</v>
      </c>
    </row>
    <row r="173" spans="1:5" ht="82.5" x14ac:dyDescent="0.25">
      <c r="A173" s="16">
        <v>127629</v>
      </c>
      <c r="B173" s="16">
        <v>869</v>
      </c>
      <c r="C173" s="16" t="s">
        <v>63</v>
      </c>
      <c r="D173" s="18">
        <v>289.25</v>
      </c>
      <c r="E173" s="31" t="s">
        <v>284</v>
      </c>
    </row>
    <row r="174" spans="1:5" ht="33" x14ac:dyDescent="0.25">
      <c r="A174" s="16">
        <v>127630</v>
      </c>
      <c r="B174" s="16">
        <v>1027</v>
      </c>
      <c r="C174" s="16" t="s">
        <v>167</v>
      </c>
      <c r="D174" s="18">
        <v>19.46</v>
      </c>
      <c r="E174" s="40" t="s">
        <v>285</v>
      </c>
    </row>
    <row r="175" spans="1:5" ht="33" x14ac:dyDescent="0.25">
      <c r="A175" s="16">
        <v>127631</v>
      </c>
      <c r="B175" s="16">
        <v>151</v>
      </c>
      <c r="C175" s="16" t="s">
        <v>286</v>
      </c>
      <c r="D175" s="18">
        <v>100.95</v>
      </c>
      <c r="E175" s="41" t="s">
        <v>287</v>
      </c>
    </row>
    <row r="176" spans="1:5" ht="33" x14ac:dyDescent="0.25">
      <c r="A176" s="16">
        <v>127632</v>
      </c>
      <c r="B176" s="16">
        <v>158</v>
      </c>
      <c r="C176" s="16" t="s">
        <v>288</v>
      </c>
      <c r="D176" s="18">
        <v>245.39</v>
      </c>
      <c r="E176" s="16" t="s">
        <v>289</v>
      </c>
    </row>
    <row r="177" spans="1:5" ht="33" x14ac:dyDescent="0.25">
      <c r="A177" s="16">
        <v>127633</v>
      </c>
      <c r="B177" s="16">
        <v>347</v>
      </c>
      <c r="C177" s="21" t="s">
        <v>290</v>
      </c>
      <c r="D177" s="18">
        <v>322.10000000000002</v>
      </c>
      <c r="E177" s="16" t="s">
        <v>291</v>
      </c>
    </row>
    <row r="178" spans="1:5" ht="33" x14ac:dyDescent="0.25">
      <c r="A178" s="16">
        <v>127634</v>
      </c>
      <c r="B178" s="16">
        <v>1534</v>
      </c>
      <c r="C178" s="16" t="s">
        <v>292</v>
      </c>
      <c r="D178" s="18">
        <v>2347</v>
      </c>
      <c r="E178" s="16" t="s">
        <v>293</v>
      </c>
    </row>
    <row r="179" spans="1:5" ht="82.5" x14ac:dyDescent="0.25">
      <c r="A179" s="16">
        <v>127635</v>
      </c>
      <c r="B179" s="16">
        <v>455</v>
      </c>
      <c r="C179" s="16" t="s">
        <v>294</v>
      </c>
      <c r="D179" s="18">
        <v>1162.1099999999999</v>
      </c>
      <c r="E179" s="19" t="s">
        <v>295</v>
      </c>
    </row>
    <row r="180" spans="1:5" ht="49.5" x14ac:dyDescent="0.25">
      <c r="A180" s="16">
        <v>127636</v>
      </c>
      <c r="B180" s="16">
        <v>457</v>
      </c>
      <c r="C180" s="16" t="s">
        <v>89</v>
      </c>
      <c r="D180" s="18">
        <v>254.98</v>
      </c>
      <c r="E180" s="16" t="s">
        <v>296</v>
      </c>
    </row>
    <row r="181" spans="1:5" ht="49.5" x14ac:dyDescent="0.25">
      <c r="A181" s="16">
        <v>127637</v>
      </c>
      <c r="B181" s="16">
        <v>838</v>
      </c>
      <c r="C181" s="16" t="s">
        <v>297</v>
      </c>
      <c r="D181" s="18">
        <v>979.94</v>
      </c>
      <c r="E181" s="16" t="s">
        <v>298</v>
      </c>
    </row>
    <row r="182" spans="1:5" ht="49.5" x14ac:dyDescent="0.25">
      <c r="A182" s="16">
        <v>127638</v>
      </c>
      <c r="B182" s="16">
        <v>467</v>
      </c>
      <c r="C182" s="16" t="s">
        <v>299</v>
      </c>
      <c r="D182" s="18">
        <v>1273.23</v>
      </c>
      <c r="E182" s="16" t="s">
        <v>300</v>
      </c>
    </row>
    <row r="183" spans="1:5" ht="82.5" x14ac:dyDescent="0.25">
      <c r="A183" s="16">
        <v>127639</v>
      </c>
      <c r="B183" s="16">
        <v>1611</v>
      </c>
      <c r="C183" s="16" t="s">
        <v>95</v>
      </c>
      <c r="D183" s="18">
        <v>79.989999999999995</v>
      </c>
      <c r="E183" s="33" t="s">
        <v>301</v>
      </c>
    </row>
    <row r="184" spans="1:5" ht="33" x14ac:dyDescent="0.25">
      <c r="A184" s="16">
        <v>127640</v>
      </c>
      <c r="B184" s="16">
        <v>592</v>
      </c>
      <c r="C184" s="16" t="s">
        <v>302</v>
      </c>
      <c r="D184" s="18">
        <v>7597.61</v>
      </c>
      <c r="E184" s="16" t="s">
        <v>303</v>
      </c>
    </row>
    <row r="185" spans="1:5" ht="49.5" x14ac:dyDescent="0.25">
      <c r="A185" s="16">
        <v>127642</v>
      </c>
      <c r="B185" s="16">
        <v>54</v>
      </c>
      <c r="C185" s="16" t="s">
        <v>304</v>
      </c>
      <c r="D185" s="18">
        <v>504.28</v>
      </c>
      <c r="E185" s="16" t="s">
        <v>305</v>
      </c>
    </row>
    <row r="186" spans="1:5" ht="49.5" x14ac:dyDescent="0.25">
      <c r="A186" s="16">
        <v>127643</v>
      </c>
      <c r="B186" s="16">
        <v>206</v>
      </c>
      <c r="C186" s="16" t="s">
        <v>188</v>
      </c>
      <c r="D186" s="18">
        <v>48.01</v>
      </c>
      <c r="E186" s="19" t="s">
        <v>306</v>
      </c>
    </row>
    <row r="187" spans="1:5" ht="33" x14ac:dyDescent="0.25">
      <c r="A187" s="16">
        <v>127644</v>
      </c>
      <c r="B187" s="16">
        <v>1508</v>
      </c>
      <c r="C187" s="16" t="s">
        <v>307</v>
      </c>
      <c r="D187" s="18">
        <v>20.010000000000002</v>
      </c>
      <c r="E187" s="31" t="s">
        <v>308</v>
      </c>
    </row>
    <row r="188" spans="1:5" ht="82.5" x14ac:dyDescent="0.25">
      <c r="A188" s="16">
        <v>127645</v>
      </c>
      <c r="B188" s="16">
        <v>991</v>
      </c>
      <c r="C188" s="16" t="s">
        <v>309</v>
      </c>
      <c r="D188" s="18">
        <v>515.67999999999995</v>
      </c>
      <c r="E188" s="31" t="s">
        <v>310</v>
      </c>
    </row>
    <row r="189" spans="1:5" ht="49.5" x14ac:dyDescent="0.25">
      <c r="A189" s="16">
        <v>127646</v>
      </c>
      <c r="B189" s="16">
        <v>1468</v>
      </c>
      <c r="C189" s="16" t="s">
        <v>311</v>
      </c>
      <c r="D189" s="18">
        <v>16.2</v>
      </c>
      <c r="E189" s="42" t="s">
        <v>312</v>
      </c>
    </row>
    <row r="190" spans="1:5" ht="49.5" x14ac:dyDescent="0.25">
      <c r="A190" s="16">
        <v>127647</v>
      </c>
      <c r="B190" s="16">
        <v>665</v>
      </c>
      <c r="C190" s="16" t="s">
        <v>212</v>
      </c>
      <c r="D190" s="18">
        <v>61.74</v>
      </c>
      <c r="E190" s="19" t="s">
        <v>306</v>
      </c>
    </row>
    <row r="191" spans="1:5" ht="33" x14ac:dyDescent="0.25">
      <c r="A191" s="16">
        <v>127648</v>
      </c>
      <c r="B191" s="16">
        <v>1027</v>
      </c>
      <c r="C191" s="16" t="s">
        <v>167</v>
      </c>
      <c r="D191" s="18">
        <v>94.91</v>
      </c>
      <c r="E191" s="16" t="s">
        <v>313</v>
      </c>
    </row>
    <row r="192" spans="1:5" ht="33" x14ac:dyDescent="0.25">
      <c r="A192" s="16">
        <v>127649</v>
      </c>
      <c r="B192" s="16">
        <v>173</v>
      </c>
      <c r="C192" s="16" t="s">
        <v>314</v>
      </c>
      <c r="D192" s="18">
        <v>367.5</v>
      </c>
      <c r="E192" s="16" t="s">
        <v>315</v>
      </c>
    </row>
    <row r="193" spans="1:5" ht="33" x14ac:dyDescent="0.25">
      <c r="A193" s="16">
        <v>127650</v>
      </c>
      <c r="B193" s="16">
        <v>236</v>
      </c>
      <c r="C193" s="16" t="s">
        <v>316</v>
      </c>
      <c r="D193" s="18">
        <v>333.7</v>
      </c>
      <c r="E193" s="17" t="s">
        <v>142</v>
      </c>
    </row>
    <row r="194" spans="1:5" ht="99" x14ac:dyDescent="0.25">
      <c r="A194" s="16">
        <v>127651</v>
      </c>
      <c r="B194" s="16">
        <v>352</v>
      </c>
      <c r="C194" s="16" t="s">
        <v>135</v>
      </c>
      <c r="D194" s="18">
        <v>20.95</v>
      </c>
      <c r="E194" s="21" t="s">
        <v>317</v>
      </c>
    </row>
    <row r="195" spans="1:5" ht="33" x14ac:dyDescent="0.25">
      <c r="A195" s="16">
        <v>127652</v>
      </c>
      <c r="B195" s="16">
        <v>414</v>
      </c>
      <c r="C195" s="16" t="s">
        <v>141</v>
      </c>
      <c r="D195" s="18">
        <v>64.42</v>
      </c>
      <c r="E195" s="17" t="s">
        <v>318</v>
      </c>
    </row>
    <row r="196" spans="1:5" ht="33" x14ac:dyDescent="0.25">
      <c r="A196" s="16">
        <v>127653</v>
      </c>
      <c r="B196" s="16">
        <v>438</v>
      </c>
      <c r="C196" s="16" t="s">
        <v>250</v>
      </c>
      <c r="D196" s="18">
        <v>67.180000000000007</v>
      </c>
      <c r="E196" s="40" t="s">
        <v>319</v>
      </c>
    </row>
    <row r="197" spans="1:5" ht="49.5" x14ac:dyDescent="0.25">
      <c r="A197" s="16">
        <v>127654</v>
      </c>
      <c r="B197" s="16">
        <v>821</v>
      </c>
      <c r="C197" s="16" t="s">
        <v>91</v>
      </c>
      <c r="D197" s="18">
        <v>1628.8</v>
      </c>
      <c r="E197" s="16" t="s">
        <v>320</v>
      </c>
    </row>
    <row r="198" spans="1:5" ht="132" x14ac:dyDescent="0.25">
      <c r="A198" s="16">
        <v>127655</v>
      </c>
      <c r="B198" s="16">
        <v>489</v>
      </c>
      <c r="C198" s="16" t="s">
        <v>175</v>
      </c>
      <c r="D198" s="18">
        <v>237.04</v>
      </c>
      <c r="E198" s="31" t="s">
        <v>321</v>
      </c>
    </row>
    <row r="199" spans="1:5" ht="66" x14ac:dyDescent="0.25">
      <c r="A199" s="16">
        <v>127656</v>
      </c>
      <c r="B199" s="16">
        <v>1611</v>
      </c>
      <c r="C199" s="16" t="s">
        <v>95</v>
      </c>
      <c r="D199" s="18">
        <v>31.29</v>
      </c>
      <c r="E199" s="33" t="s">
        <v>322</v>
      </c>
    </row>
    <row r="200" spans="1:5" ht="49.5" x14ac:dyDescent="0.25">
      <c r="A200" s="16">
        <v>127657</v>
      </c>
      <c r="B200" s="16">
        <v>1308</v>
      </c>
      <c r="C200" s="16" t="s">
        <v>45</v>
      </c>
      <c r="D200" s="18">
        <v>324.3</v>
      </c>
      <c r="E200" s="16" t="s">
        <v>323</v>
      </c>
    </row>
    <row r="201" spans="1:5" ht="99" x14ac:dyDescent="0.25">
      <c r="A201" s="16">
        <v>127658</v>
      </c>
      <c r="B201" s="16">
        <v>14</v>
      </c>
      <c r="C201" s="16" t="s">
        <v>47</v>
      </c>
      <c r="D201" s="18">
        <v>110.07</v>
      </c>
      <c r="E201" s="16" t="s">
        <v>324</v>
      </c>
    </row>
    <row r="202" spans="1:5" ht="99" x14ac:dyDescent="0.25">
      <c r="A202" s="16">
        <v>127659</v>
      </c>
      <c r="B202" s="16">
        <v>19</v>
      </c>
      <c r="C202" s="16" t="s">
        <v>217</v>
      </c>
      <c r="D202" s="18">
        <v>350.81</v>
      </c>
      <c r="E202" s="16" t="s">
        <v>325</v>
      </c>
    </row>
    <row r="203" spans="1:5" ht="83.25" customHeight="1" x14ac:dyDescent="0.25">
      <c r="A203" s="16">
        <v>127660</v>
      </c>
      <c r="B203" s="16">
        <v>24</v>
      </c>
      <c r="C203" s="16" t="s">
        <v>326</v>
      </c>
      <c r="D203" s="18">
        <v>501.04</v>
      </c>
      <c r="E203" s="19" t="s">
        <v>327</v>
      </c>
    </row>
    <row r="204" spans="1:5" ht="33" x14ac:dyDescent="0.25">
      <c r="A204" s="16">
        <v>127661</v>
      </c>
      <c r="B204" s="16">
        <v>26</v>
      </c>
      <c r="C204" s="16" t="s">
        <v>49</v>
      </c>
      <c r="D204" s="18">
        <v>15.75</v>
      </c>
      <c r="E204" s="16" t="s">
        <v>328</v>
      </c>
    </row>
    <row r="205" spans="1:5" ht="49.5" x14ac:dyDescent="0.25">
      <c r="A205" s="16">
        <v>127662</v>
      </c>
      <c r="B205" s="16">
        <v>29</v>
      </c>
      <c r="C205" s="16" t="s">
        <v>219</v>
      </c>
      <c r="D205" s="18">
        <v>619.6</v>
      </c>
      <c r="E205" s="16" t="s">
        <v>329</v>
      </c>
    </row>
    <row r="206" spans="1:5" ht="49.5" x14ac:dyDescent="0.25">
      <c r="A206" s="16">
        <v>127663</v>
      </c>
      <c r="B206" s="16">
        <v>55</v>
      </c>
      <c r="C206" s="16" t="s">
        <v>53</v>
      </c>
      <c r="D206" s="18">
        <v>117.98</v>
      </c>
      <c r="E206" s="16" t="s">
        <v>330</v>
      </c>
    </row>
    <row r="207" spans="1:5" ht="49.5" x14ac:dyDescent="0.25">
      <c r="A207" s="16">
        <v>127664</v>
      </c>
      <c r="B207" s="16">
        <v>1575</v>
      </c>
      <c r="C207" s="16" t="s">
        <v>57</v>
      </c>
      <c r="D207" s="18">
        <v>73</v>
      </c>
      <c r="E207" s="16" t="s">
        <v>331</v>
      </c>
    </row>
    <row r="208" spans="1:5" ht="49.5" x14ac:dyDescent="0.25">
      <c r="A208" s="16">
        <v>127665</v>
      </c>
      <c r="B208" s="16">
        <v>1612</v>
      </c>
      <c r="C208" s="16" t="s">
        <v>184</v>
      </c>
      <c r="D208" s="18">
        <v>268.99</v>
      </c>
      <c r="E208" s="16" t="s">
        <v>332</v>
      </c>
    </row>
    <row r="209" spans="1:5" ht="49.5" x14ac:dyDescent="0.25">
      <c r="A209" s="16">
        <v>127666</v>
      </c>
      <c r="B209" s="16">
        <v>784</v>
      </c>
      <c r="C209" s="16" t="s">
        <v>118</v>
      </c>
      <c r="D209" s="18">
        <v>186.43</v>
      </c>
      <c r="E209" s="16" t="s">
        <v>333</v>
      </c>
    </row>
    <row r="210" spans="1:5" ht="132" x14ac:dyDescent="0.25">
      <c r="A210" s="16">
        <v>127667</v>
      </c>
      <c r="B210" s="16">
        <v>174</v>
      </c>
      <c r="C210" s="16" t="s">
        <v>69</v>
      </c>
      <c r="D210" s="18">
        <v>406.5</v>
      </c>
      <c r="E210" s="16" t="s">
        <v>334</v>
      </c>
    </row>
    <row r="211" spans="1:5" ht="49.5" x14ac:dyDescent="0.25">
      <c r="A211" s="16">
        <v>127668</v>
      </c>
      <c r="B211" s="16">
        <v>1034</v>
      </c>
      <c r="C211" s="16" t="s">
        <v>233</v>
      </c>
      <c r="D211" s="18">
        <v>27.95</v>
      </c>
      <c r="E211" s="16" t="s">
        <v>335</v>
      </c>
    </row>
    <row r="212" spans="1:5" ht="49.5" x14ac:dyDescent="0.25">
      <c r="A212" s="16">
        <v>127669</v>
      </c>
      <c r="B212" s="16">
        <v>1192</v>
      </c>
      <c r="C212" s="16" t="s">
        <v>336</v>
      </c>
      <c r="D212" s="18">
        <v>153.36000000000001</v>
      </c>
      <c r="E212" s="16" t="s">
        <v>337</v>
      </c>
    </row>
    <row r="213" spans="1:5" ht="49.5" x14ac:dyDescent="0.25">
      <c r="A213" s="16">
        <v>127670</v>
      </c>
      <c r="B213" s="16">
        <v>880</v>
      </c>
      <c r="C213" s="16" t="s">
        <v>338</v>
      </c>
      <c r="D213" s="18">
        <v>113.5</v>
      </c>
      <c r="E213" s="16" t="s">
        <v>339</v>
      </c>
    </row>
    <row r="214" spans="1:5" ht="54" customHeight="1" x14ac:dyDescent="0.25">
      <c r="A214" s="16">
        <v>127671</v>
      </c>
      <c r="B214" s="16">
        <v>235</v>
      </c>
      <c r="C214" s="16" t="s">
        <v>235</v>
      </c>
      <c r="D214" s="18">
        <v>36.340000000000003</v>
      </c>
      <c r="E214" s="16" t="s">
        <v>340</v>
      </c>
    </row>
    <row r="215" spans="1:5" ht="33" x14ac:dyDescent="0.25">
      <c r="A215" s="16">
        <v>127672</v>
      </c>
      <c r="B215" s="16">
        <v>239</v>
      </c>
      <c r="C215" s="16" t="s">
        <v>341</v>
      </c>
      <c r="D215" s="18">
        <v>42.9</v>
      </c>
      <c r="E215" s="16" t="s">
        <v>342</v>
      </c>
    </row>
    <row r="216" spans="1:5" ht="33" x14ac:dyDescent="0.25">
      <c r="A216" s="16">
        <v>127673</v>
      </c>
      <c r="B216" s="16">
        <v>1862</v>
      </c>
      <c r="C216" s="16" t="s">
        <v>190</v>
      </c>
      <c r="D216" s="18">
        <v>22653</v>
      </c>
      <c r="E216" s="16" t="s">
        <v>343</v>
      </c>
    </row>
    <row r="217" spans="1:5" ht="165" x14ac:dyDescent="0.25">
      <c r="A217" s="16">
        <v>127674</v>
      </c>
      <c r="B217" s="16">
        <v>253</v>
      </c>
      <c r="C217" s="16" t="s">
        <v>73</v>
      </c>
      <c r="D217" s="18">
        <v>979.04</v>
      </c>
      <c r="E217" s="16" t="s">
        <v>344</v>
      </c>
    </row>
    <row r="218" spans="1:5" ht="165" x14ac:dyDescent="0.25">
      <c r="A218" s="16">
        <v>127675</v>
      </c>
      <c r="B218" s="16">
        <v>257</v>
      </c>
      <c r="C218" s="16" t="s">
        <v>75</v>
      </c>
      <c r="D218" s="18">
        <v>129.81</v>
      </c>
      <c r="E218" s="16" t="s">
        <v>345</v>
      </c>
    </row>
    <row r="219" spans="1:5" ht="115.5" x14ac:dyDescent="0.25">
      <c r="A219" s="16">
        <v>127676</v>
      </c>
      <c r="B219" s="16">
        <v>295</v>
      </c>
      <c r="C219" s="16" t="s">
        <v>243</v>
      </c>
      <c r="D219" s="18">
        <v>314.3</v>
      </c>
      <c r="E219" s="16" t="s">
        <v>346</v>
      </c>
    </row>
    <row r="220" spans="1:5" ht="49.5" x14ac:dyDescent="0.25">
      <c r="A220" s="16">
        <v>127677</v>
      </c>
      <c r="B220" s="16">
        <v>588</v>
      </c>
      <c r="C220" s="16" t="s">
        <v>79</v>
      </c>
      <c r="D220" s="18">
        <v>26.86</v>
      </c>
      <c r="E220" s="16" t="s">
        <v>347</v>
      </c>
    </row>
    <row r="221" spans="1:5" ht="33" x14ac:dyDescent="0.25">
      <c r="A221" s="16">
        <v>127678</v>
      </c>
      <c r="B221" s="16">
        <v>332</v>
      </c>
      <c r="C221" s="16" t="s">
        <v>348</v>
      </c>
      <c r="D221" s="18">
        <v>92.25</v>
      </c>
      <c r="E221" s="31" t="s">
        <v>349</v>
      </c>
    </row>
    <row r="222" spans="1:5" ht="66" x14ac:dyDescent="0.25">
      <c r="A222" s="16">
        <v>127679</v>
      </c>
      <c r="B222" s="16">
        <v>1279</v>
      </c>
      <c r="C222" s="16" t="s">
        <v>350</v>
      </c>
      <c r="D222" s="18">
        <v>180.46</v>
      </c>
      <c r="E222" s="16" t="s">
        <v>351</v>
      </c>
    </row>
    <row r="223" spans="1:5" ht="33" x14ac:dyDescent="0.25">
      <c r="A223" s="16">
        <v>127680</v>
      </c>
      <c r="B223" s="16">
        <v>390</v>
      </c>
      <c r="C223" s="16" t="s">
        <v>137</v>
      </c>
      <c r="D223" s="18">
        <v>4.18</v>
      </c>
      <c r="E223" s="16" t="s">
        <v>352</v>
      </c>
    </row>
    <row r="224" spans="1:5" ht="49.5" x14ac:dyDescent="0.25">
      <c r="A224" s="16">
        <v>127681</v>
      </c>
      <c r="B224" s="16">
        <v>391</v>
      </c>
      <c r="C224" s="16" t="s">
        <v>353</v>
      </c>
      <c r="D224" s="18">
        <v>494.48</v>
      </c>
      <c r="E224" s="16" t="s">
        <v>354</v>
      </c>
    </row>
    <row r="225" spans="1:5" ht="49.5" x14ac:dyDescent="0.25">
      <c r="A225" s="16">
        <v>127682</v>
      </c>
      <c r="B225" s="16">
        <v>393</v>
      </c>
      <c r="C225" s="16" t="s">
        <v>276</v>
      </c>
      <c r="D225" s="18">
        <v>405.44</v>
      </c>
      <c r="E225" s="16" t="s">
        <v>355</v>
      </c>
    </row>
    <row r="226" spans="1:5" ht="198" x14ac:dyDescent="0.25">
      <c r="A226" s="16">
        <v>127683</v>
      </c>
      <c r="B226" s="16">
        <v>425</v>
      </c>
      <c r="C226" s="16" t="s">
        <v>85</v>
      </c>
      <c r="D226" s="18">
        <v>221.49</v>
      </c>
      <c r="E226" s="31" t="s">
        <v>356</v>
      </c>
    </row>
    <row r="227" spans="1:5" ht="49.5" x14ac:dyDescent="0.25">
      <c r="A227" s="16">
        <v>127684</v>
      </c>
      <c r="B227" s="16">
        <v>425</v>
      </c>
      <c r="C227" s="16" t="s">
        <v>85</v>
      </c>
      <c r="D227" s="18">
        <v>91.1</v>
      </c>
      <c r="E227" s="16" t="s">
        <v>357</v>
      </c>
    </row>
    <row r="228" spans="1:5" ht="66" x14ac:dyDescent="0.25">
      <c r="A228" s="16">
        <v>127685</v>
      </c>
      <c r="B228" s="16">
        <v>431</v>
      </c>
      <c r="C228" s="16" t="s">
        <v>358</v>
      </c>
      <c r="D228" s="18">
        <v>23.66</v>
      </c>
      <c r="E228" s="16" t="s">
        <v>359</v>
      </c>
    </row>
    <row r="229" spans="1:5" ht="49.5" x14ac:dyDescent="0.25">
      <c r="A229" s="16">
        <v>127686</v>
      </c>
      <c r="B229" s="16">
        <v>441</v>
      </c>
      <c r="C229" s="16" t="s">
        <v>360</v>
      </c>
      <c r="D229" s="18">
        <v>192.24</v>
      </c>
      <c r="E229" s="16" t="s">
        <v>361</v>
      </c>
    </row>
    <row r="230" spans="1:5" ht="87" customHeight="1" x14ac:dyDescent="0.25">
      <c r="A230" s="16">
        <v>127687</v>
      </c>
      <c r="B230" s="16">
        <v>454</v>
      </c>
      <c r="C230" s="16" t="s">
        <v>362</v>
      </c>
      <c r="D230" s="18">
        <v>178.41</v>
      </c>
      <c r="E230" s="16" t="s">
        <v>363</v>
      </c>
    </row>
    <row r="231" spans="1:5" ht="33" x14ac:dyDescent="0.25">
      <c r="A231" s="16">
        <v>127688</v>
      </c>
      <c r="B231" s="16">
        <v>1711</v>
      </c>
      <c r="C231" s="16" t="s">
        <v>364</v>
      </c>
      <c r="D231" s="18">
        <v>223.37</v>
      </c>
      <c r="E231" s="16" t="s">
        <v>365</v>
      </c>
    </row>
    <row r="232" spans="1:5" ht="66" x14ac:dyDescent="0.25">
      <c r="A232" s="16">
        <v>127689</v>
      </c>
      <c r="B232" s="16">
        <v>1888</v>
      </c>
      <c r="C232" s="16" t="s">
        <v>366</v>
      </c>
      <c r="D232" s="18">
        <v>36</v>
      </c>
      <c r="E232" s="19" t="s">
        <v>367</v>
      </c>
    </row>
    <row r="233" spans="1:5" ht="49.5" x14ac:dyDescent="0.25">
      <c r="A233" s="16">
        <v>127690</v>
      </c>
      <c r="B233" s="16">
        <v>506</v>
      </c>
      <c r="C233" s="16" t="s">
        <v>99</v>
      </c>
      <c r="D233" s="18">
        <v>4.9800000000000004</v>
      </c>
      <c r="E233" s="16" t="s">
        <v>368</v>
      </c>
    </row>
    <row r="234" spans="1:5" ht="49.5" x14ac:dyDescent="0.25">
      <c r="A234" s="16">
        <v>127691</v>
      </c>
      <c r="B234" s="16">
        <v>507</v>
      </c>
      <c r="C234" s="16" t="s">
        <v>101</v>
      </c>
      <c r="D234" s="18">
        <v>48.94</v>
      </c>
      <c r="E234" s="31" t="s">
        <v>369</v>
      </c>
    </row>
    <row r="235" spans="1:5" ht="115.5" x14ac:dyDescent="0.25">
      <c r="A235" s="16">
        <v>127692</v>
      </c>
      <c r="B235" s="16">
        <v>508</v>
      </c>
      <c r="C235" s="16" t="s">
        <v>370</v>
      </c>
      <c r="D235" s="18">
        <v>85.22</v>
      </c>
      <c r="E235" s="16" t="s">
        <v>371</v>
      </c>
    </row>
    <row r="236" spans="1:5" ht="49.5" x14ac:dyDescent="0.25">
      <c r="A236" s="16">
        <v>127693</v>
      </c>
      <c r="B236" s="16">
        <v>519</v>
      </c>
      <c r="C236" s="16" t="s">
        <v>103</v>
      </c>
      <c r="D236" s="18">
        <v>63.5</v>
      </c>
      <c r="E236" s="16" t="s">
        <v>372</v>
      </c>
    </row>
    <row r="237" spans="1:5" ht="49.5" x14ac:dyDescent="0.25">
      <c r="A237" s="16">
        <v>127694</v>
      </c>
      <c r="B237" s="16">
        <v>529</v>
      </c>
      <c r="C237" s="16" t="s">
        <v>105</v>
      </c>
      <c r="D237" s="18">
        <v>26.59</v>
      </c>
      <c r="E237" s="16" t="s">
        <v>373</v>
      </c>
    </row>
    <row r="238" spans="1:5" ht="67.5" customHeight="1" x14ac:dyDescent="0.25">
      <c r="A238" s="16">
        <v>127695</v>
      </c>
      <c r="B238" s="16">
        <v>1493</v>
      </c>
      <c r="C238" s="21" t="s">
        <v>374</v>
      </c>
      <c r="D238" s="18">
        <v>582</v>
      </c>
      <c r="E238" s="19" t="s">
        <v>375</v>
      </c>
    </row>
    <row r="239" spans="1:5" ht="33" x14ac:dyDescent="0.25">
      <c r="A239" s="16">
        <v>127696</v>
      </c>
      <c r="B239" s="16">
        <v>608</v>
      </c>
      <c r="C239" s="21" t="s">
        <v>376</v>
      </c>
      <c r="D239" s="18">
        <v>195</v>
      </c>
      <c r="E239" s="16" t="s">
        <v>377</v>
      </c>
    </row>
    <row r="240" spans="1:5" ht="33" x14ac:dyDescent="0.25">
      <c r="A240" s="16">
        <v>127697</v>
      </c>
      <c r="B240" s="16">
        <v>610</v>
      </c>
      <c r="C240" s="16" t="s">
        <v>378</v>
      </c>
      <c r="D240" s="18">
        <v>46.5</v>
      </c>
      <c r="E240" s="16" t="s">
        <v>379</v>
      </c>
    </row>
    <row r="241" spans="1:5" ht="49.5" x14ac:dyDescent="0.25">
      <c r="A241" s="16">
        <v>127698</v>
      </c>
      <c r="B241" s="16">
        <v>614</v>
      </c>
      <c r="C241" s="16" t="s">
        <v>380</v>
      </c>
      <c r="D241" s="18">
        <v>368</v>
      </c>
      <c r="E241" s="16" t="s">
        <v>381</v>
      </c>
    </row>
    <row r="242" spans="1:5" ht="49.5" x14ac:dyDescent="0.25">
      <c r="A242" s="16">
        <v>127699</v>
      </c>
      <c r="B242" s="16">
        <v>1339</v>
      </c>
      <c r="C242" s="16" t="s">
        <v>382</v>
      </c>
      <c r="D242" s="18">
        <v>32.15</v>
      </c>
      <c r="E242" s="16" t="s">
        <v>383</v>
      </c>
    </row>
    <row r="243" spans="1:5" ht="49.5" x14ac:dyDescent="0.25">
      <c r="A243" s="16">
        <v>127700</v>
      </c>
      <c r="B243" s="16">
        <v>14</v>
      </c>
      <c r="C243" s="16" t="s">
        <v>47</v>
      </c>
      <c r="D243" s="18">
        <v>119.44</v>
      </c>
      <c r="E243" s="16" t="s">
        <v>384</v>
      </c>
    </row>
    <row r="244" spans="1:5" ht="82.5" x14ac:dyDescent="0.25">
      <c r="A244" s="16">
        <v>127701</v>
      </c>
      <c r="B244" s="16">
        <v>1261</v>
      </c>
      <c r="C244" s="16" t="s">
        <v>385</v>
      </c>
      <c r="D244" s="18">
        <v>1660.5</v>
      </c>
      <c r="E244" s="32" t="s">
        <v>386</v>
      </c>
    </row>
    <row r="245" spans="1:5" ht="66" x14ac:dyDescent="0.25">
      <c r="A245" s="16">
        <v>127702</v>
      </c>
      <c r="B245" s="16">
        <v>24</v>
      </c>
      <c r="C245" s="16" t="s">
        <v>326</v>
      </c>
      <c r="D245" s="18">
        <v>324.08999999999997</v>
      </c>
      <c r="E245" s="37" t="s">
        <v>387</v>
      </c>
    </row>
    <row r="246" spans="1:5" ht="247.5" x14ac:dyDescent="0.25">
      <c r="A246" s="16">
        <v>127703</v>
      </c>
      <c r="B246" s="16">
        <v>64</v>
      </c>
      <c r="C246" s="16" t="s">
        <v>222</v>
      </c>
      <c r="D246" s="18">
        <v>546.83000000000004</v>
      </c>
      <c r="E246" s="16" t="s">
        <v>388</v>
      </c>
    </row>
    <row r="247" spans="1:5" ht="66" x14ac:dyDescent="0.25">
      <c r="A247" s="16">
        <v>127704</v>
      </c>
      <c r="B247" s="16">
        <v>1724</v>
      </c>
      <c r="C247" s="16" t="s">
        <v>389</v>
      </c>
      <c r="D247" s="18">
        <v>32.24</v>
      </c>
      <c r="E247" s="16" t="s">
        <v>390</v>
      </c>
    </row>
    <row r="248" spans="1:5" ht="66" x14ac:dyDescent="0.25">
      <c r="A248" s="16">
        <v>127705</v>
      </c>
      <c r="B248" s="16">
        <v>140</v>
      </c>
      <c r="C248" s="16" t="s">
        <v>391</v>
      </c>
      <c r="D248" s="18">
        <v>198.04</v>
      </c>
      <c r="E248" s="31" t="s">
        <v>392</v>
      </c>
    </row>
    <row r="249" spans="1:5" ht="33" x14ac:dyDescent="0.25">
      <c r="A249" s="16">
        <v>127706</v>
      </c>
      <c r="B249" s="16">
        <v>171</v>
      </c>
      <c r="C249" s="16" t="s">
        <v>393</v>
      </c>
      <c r="D249" s="18">
        <v>193.16</v>
      </c>
      <c r="E249" s="16" t="s">
        <v>394</v>
      </c>
    </row>
    <row r="250" spans="1:5" ht="49.5" x14ac:dyDescent="0.25">
      <c r="A250" s="16">
        <v>127707</v>
      </c>
      <c r="B250" s="16">
        <v>1891</v>
      </c>
      <c r="C250" s="21" t="s">
        <v>395</v>
      </c>
      <c r="D250" s="18">
        <v>51</v>
      </c>
      <c r="E250" s="19" t="s">
        <v>396</v>
      </c>
    </row>
    <row r="251" spans="1:5" ht="49.5" x14ac:dyDescent="0.25">
      <c r="A251" s="16">
        <v>127708</v>
      </c>
      <c r="B251" s="16">
        <v>206</v>
      </c>
      <c r="C251" s="16" t="s">
        <v>188</v>
      </c>
      <c r="D251" s="18">
        <v>48.01</v>
      </c>
      <c r="E251" s="19" t="s">
        <v>397</v>
      </c>
    </row>
    <row r="252" spans="1:5" ht="49.5" x14ac:dyDescent="0.25">
      <c r="A252" s="16">
        <v>127709</v>
      </c>
      <c r="B252" s="16">
        <v>588</v>
      </c>
      <c r="C252" s="16" t="s">
        <v>79</v>
      </c>
      <c r="D252" s="18">
        <v>50.3</v>
      </c>
      <c r="E252" s="16" t="s">
        <v>398</v>
      </c>
    </row>
    <row r="253" spans="1:5" ht="66" x14ac:dyDescent="0.25">
      <c r="A253" s="16">
        <v>127710</v>
      </c>
      <c r="B253" s="16">
        <v>1867</v>
      </c>
      <c r="C253" s="16" t="s">
        <v>399</v>
      </c>
      <c r="D253" s="18">
        <v>28.36</v>
      </c>
      <c r="E253" s="16" t="s">
        <v>400</v>
      </c>
    </row>
    <row r="254" spans="1:5" ht="66" x14ac:dyDescent="0.25">
      <c r="A254" s="16">
        <v>127711</v>
      </c>
      <c r="B254" s="16">
        <v>1260</v>
      </c>
      <c r="C254" s="16" t="s">
        <v>401</v>
      </c>
      <c r="D254" s="18">
        <v>192.24</v>
      </c>
      <c r="E254" s="16" t="s">
        <v>402</v>
      </c>
    </row>
    <row r="255" spans="1:5" ht="115.5" x14ac:dyDescent="0.25">
      <c r="A255" s="16">
        <v>127712</v>
      </c>
      <c r="B255" s="16">
        <v>425</v>
      </c>
      <c r="C255" s="16" t="s">
        <v>85</v>
      </c>
      <c r="D255" s="18">
        <v>164.98</v>
      </c>
      <c r="E255" s="16" t="s">
        <v>403</v>
      </c>
    </row>
    <row r="256" spans="1:5" ht="82.5" x14ac:dyDescent="0.25">
      <c r="A256" s="16">
        <v>127713</v>
      </c>
      <c r="B256" s="16">
        <v>454</v>
      </c>
      <c r="C256" s="16" t="s">
        <v>362</v>
      </c>
      <c r="D256" s="18">
        <v>7.99</v>
      </c>
      <c r="E256" s="16" t="s">
        <v>404</v>
      </c>
    </row>
    <row r="257" spans="1:5" ht="38.25" customHeight="1" x14ac:dyDescent="0.25">
      <c r="A257" s="16">
        <v>127714</v>
      </c>
      <c r="B257" s="16">
        <v>489</v>
      </c>
      <c r="C257" s="16" t="s">
        <v>175</v>
      </c>
      <c r="D257" s="18">
        <v>30.46</v>
      </c>
      <c r="E257" s="40" t="s">
        <v>405</v>
      </c>
    </row>
    <row r="258" spans="1:5" ht="49.5" x14ac:dyDescent="0.25">
      <c r="A258" s="16">
        <v>127715</v>
      </c>
      <c r="B258" s="16">
        <v>1887</v>
      </c>
      <c r="C258" s="16" t="s">
        <v>406</v>
      </c>
      <c r="D258" s="18">
        <v>108</v>
      </c>
      <c r="E258" s="19" t="s">
        <v>407</v>
      </c>
    </row>
    <row r="259" spans="1:5" ht="49.5" x14ac:dyDescent="0.25">
      <c r="A259" s="16">
        <v>127716</v>
      </c>
      <c r="B259" s="16">
        <v>1098</v>
      </c>
      <c r="C259" s="16" t="s">
        <v>408</v>
      </c>
      <c r="D259" s="18">
        <v>192.24</v>
      </c>
      <c r="E259" s="16" t="s">
        <v>409</v>
      </c>
    </row>
    <row r="260" spans="1:5" ht="49.5" x14ac:dyDescent="0.25">
      <c r="A260" s="16">
        <v>127717</v>
      </c>
      <c r="B260" s="16">
        <v>1468</v>
      </c>
      <c r="C260" s="16" t="s">
        <v>311</v>
      </c>
      <c r="D260" s="18">
        <v>16.2</v>
      </c>
      <c r="E260" s="42" t="s">
        <v>410</v>
      </c>
    </row>
    <row r="261" spans="1:5" ht="33" x14ac:dyDescent="0.25">
      <c r="A261" s="16">
        <v>127718</v>
      </c>
      <c r="B261" s="16">
        <v>1706</v>
      </c>
      <c r="C261" s="16" t="s">
        <v>411</v>
      </c>
      <c r="D261" s="18">
        <v>859.2</v>
      </c>
      <c r="E261" s="17" t="s">
        <v>412</v>
      </c>
    </row>
    <row r="262" spans="1:5" ht="231" x14ac:dyDescent="0.25">
      <c r="A262" s="16">
        <v>127719</v>
      </c>
      <c r="B262" s="16">
        <v>1630</v>
      </c>
      <c r="C262" s="16" t="s">
        <v>413</v>
      </c>
      <c r="D262" s="18">
        <v>7876.21</v>
      </c>
      <c r="E262" s="19" t="s">
        <v>414</v>
      </c>
    </row>
    <row r="263" spans="1:5" ht="49.5" x14ac:dyDescent="0.25">
      <c r="A263" s="16">
        <v>127720</v>
      </c>
      <c r="B263" s="16">
        <v>665</v>
      </c>
      <c r="C263" s="16" t="s">
        <v>212</v>
      </c>
      <c r="D263" s="18">
        <v>61.71</v>
      </c>
      <c r="E263" s="19" t="s">
        <v>397</v>
      </c>
    </row>
    <row r="264" spans="1:5" ht="16.5" x14ac:dyDescent="0.25">
      <c r="A264" s="16">
        <v>127721</v>
      </c>
      <c r="B264" s="16"/>
      <c r="C264" s="16" t="s">
        <v>152</v>
      </c>
      <c r="D264" s="18">
        <v>0</v>
      </c>
      <c r="E264" s="19" t="s">
        <v>152</v>
      </c>
    </row>
    <row r="265" spans="1:5" ht="49.5" x14ac:dyDescent="0.25">
      <c r="A265" s="16">
        <v>127722</v>
      </c>
      <c r="B265" s="16">
        <v>57</v>
      </c>
      <c r="C265" s="16" t="s">
        <v>415</v>
      </c>
      <c r="D265" s="18">
        <v>45</v>
      </c>
      <c r="E265" s="16" t="s">
        <v>416</v>
      </c>
    </row>
    <row r="266" spans="1:5" ht="82.5" x14ac:dyDescent="0.25">
      <c r="A266" s="16">
        <v>127723</v>
      </c>
      <c r="B266" s="16">
        <v>64</v>
      </c>
      <c r="C266" s="16" t="s">
        <v>222</v>
      </c>
      <c r="D266" s="18">
        <v>1035.8699999999999</v>
      </c>
      <c r="E266" s="16" t="s">
        <v>417</v>
      </c>
    </row>
    <row r="267" spans="1:5" ht="16.5" x14ac:dyDescent="0.25">
      <c r="A267" s="16">
        <v>127724</v>
      </c>
      <c r="B267" s="16">
        <v>1893</v>
      </c>
      <c r="C267" s="21" t="s">
        <v>418</v>
      </c>
      <c r="D267" s="18">
        <v>2300</v>
      </c>
      <c r="E267" s="16" t="s">
        <v>419</v>
      </c>
    </row>
    <row r="268" spans="1:5" ht="49.5" x14ac:dyDescent="0.25">
      <c r="A268" s="16">
        <v>127725</v>
      </c>
      <c r="B268" s="16">
        <v>253</v>
      </c>
      <c r="C268" s="16" t="s">
        <v>73</v>
      </c>
      <c r="D268" s="18">
        <v>482.32</v>
      </c>
      <c r="E268" s="16" t="s">
        <v>420</v>
      </c>
    </row>
    <row r="269" spans="1:5" ht="33" x14ac:dyDescent="0.25">
      <c r="A269" s="16">
        <v>127726</v>
      </c>
      <c r="B269" s="16">
        <v>337</v>
      </c>
      <c r="C269" s="21" t="s">
        <v>421</v>
      </c>
      <c r="D269" s="18">
        <v>3219.62</v>
      </c>
      <c r="E269" s="16" t="s">
        <v>422</v>
      </c>
    </row>
    <row r="270" spans="1:5" ht="33" x14ac:dyDescent="0.25">
      <c r="A270" s="16">
        <v>127727</v>
      </c>
      <c r="B270" s="16">
        <v>368</v>
      </c>
      <c r="C270" s="16" t="s">
        <v>423</v>
      </c>
      <c r="D270" s="18">
        <v>732.5</v>
      </c>
      <c r="E270" s="17" t="s">
        <v>142</v>
      </c>
    </row>
    <row r="271" spans="1:5" ht="99" x14ac:dyDescent="0.25">
      <c r="A271" s="16">
        <v>127728</v>
      </c>
      <c r="B271" s="16">
        <v>1611</v>
      </c>
      <c r="C271" s="16" t="s">
        <v>95</v>
      </c>
      <c r="D271" s="18">
        <v>62.58</v>
      </c>
      <c r="E271" s="33" t="s">
        <v>424</v>
      </c>
    </row>
    <row r="272" spans="1:5" ht="33" x14ac:dyDescent="0.25">
      <c r="A272" s="16">
        <v>127729</v>
      </c>
      <c r="B272" s="16">
        <v>530</v>
      </c>
      <c r="C272" s="16" t="s">
        <v>425</v>
      </c>
      <c r="D272" s="18">
        <v>1232</v>
      </c>
      <c r="E272" s="17" t="s">
        <v>142</v>
      </c>
    </row>
    <row r="273" spans="1:6" ht="33" x14ac:dyDescent="0.25">
      <c r="A273" s="16">
        <v>127730</v>
      </c>
      <c r="B273" s="16">
        <v>534</v>
      </c>
      <c r="C273" s="16" t="s">
        <v>426</v>
      </c>
      <c r="D273" s="18">
        <v>90.25</v>
      </c>
      <c r="E273" s="16" t="s">
        <v>427</v>
      </c>
    </row>
    <row r="274" spans="1:6" ht="66" x14ac:dyDescent="0.25">
      <c r="A274" s="16">
        <v>127731</v>
      </c>
      <c r="B274" s="16">
        <v>1850</v>
      </c>
      <c r="C274" s="16" t="s">
        <v>160</v>
      </c>
      <c r="D274" s="18">
        <v>17550.95</v>
      </c>
      <c r="E274" s="16" t="s">
        <v>428</v>
      </c>
    </row>
    <row r="275" spans="1:6" ht="34.5" customHeight="1" x14ac:dyDescent="0.25">
      <c r="A275" s="16">
        <v>127732</v>
      </c>
      <c r="B275" s="16">
        <v>4</v>
      </c>
      <c r="C275" s="16" t="s">
        <v>429</v>
      </c>
      <c r="D275" s="18">
        <v>1625</v>
      </c>
      <c r="E275" s="21" t="s">
        <v>430</v>
      </c>
    </row>
    <row r="276" spans="1:6" ht="33" x14ac:dyDescent="0.25">
      <c r="A276" s="16">
        <v>127733</v>
      </c>
      <c r="B276" s="16">
        <v>7</v>
      </c>
      <c r="C276" s="16" t="s">
        <v>431</v>
      </c>
      <c r="D276" s="18">
        <v>3198.13</v>
      </c>
      <c r="E276" s="32" t="s">
        <v>432</v>
      </c>
      <c r="F276" s="1" t="s">
        <v>5</v>
      </c>
    </row>
    <row r="277" spans="1:6" ht="33" x14ac:dyDescent="0.25">
      <c r="A277" s="16">
        <v>127734</v>
      </c>
      <c r="B277" s="16">
        <v>1261</v>
      </c>
      <c r="C277" s="16" t="s">
        <v>385</v>
      </c>
      <c r="D277" s="18">
        <v>1196</v>
      </c>
      <c r="E277" s="21" t="s">
        <v>433</v>
      </c>
    </row>
    <row r="278" spans="1:6" ht="49.5" x14ac:dyDescent="0.25">
      <c r="A278" s="16">
        <v>127735</v>
      </c>
      <c r="B278" s="16">
        <v>1256</v>
      </c>
      <c r="C278" s="16" t="s">
        <v>434</v>
      </c>
      <c r="D278" s="18">
        <v>120</v>
      </c>
      <c r="E278" s="21" t="s">
        <v>435</v>
      </c>
    </row>
    <row r="279" spans="1:6" ht="33" x14ac:dyDescent="0.25">
      <c r="A279" s="16">
        <v>127736</v>
      </c>
      <c r="B279" s="16">
        <v>1612</v>
      </c>
      <c r="C279" s="16" t="s">
        <v>184</v>
      </c>
      <c r="D279" s="18">
        <v>290.24</v>
      </c>
      <c r="E279" s="32" t="s">
        <v>436</v>
      </c>
    </row>
    <row r="280" spans="1:6" ht="49.5" x14ac:dyDescent="0.25">
      <c r="A280" s="16">
        <v>127737</v>
      </c>
      <c r="B280" s="16">
        <v>264</v>
      </c>
      <c r="C280" s="16" t="s">
        <v>131</v>
      </c>
      <c r="D280" s="18">
        <v>234673</v>
      </c>
      <c r="E280" s="16" t="s">
        <v>437</v>
      </c>
    </row>
    <row r="281" spans="1:6" ht="115.5" x14ac:dyDescent="0.25">
      <c r="A281" s="21">
        <v>127738</v>
      </c>
      <c r="B281" s="21">
        <v>425</v>
      </c>
      <c r="C281" s="21" t="s">
        <v>85</v>
      </c>
      <c r="D281" s="43">
        <v>116.75</v>
      </c>
      <c r="E281" s="21" t="s">
        <v>438</v>
      </c>
    </row>
    <row r="282" spans="1:6" ht="49.5" x14ac:dyDescent="0.25">
      <c r="A282" s="16">
        <v>127739</v>
      </c>
      <c r="B282" s="16">
        <v>1803</v>
      </c>
      <c r="C282" s="16" t="s">
        <v>439</v>
      </c>
      <c r="D282" s="18">
        <v>26</v>
      </c>
      <c r="E282" s="16" t="s">
        <v>440</v>
      </c>
    </row>
    <row r="283" spans="1:6" ht="181.5" x14ac:dyDescent="0.25">
      <c r="A283" s="16">
        <v>127740</v>
      </c>
      <c r="B283" s="16">
        <v>14</v>
      </c>
      <c r="C283" s="16" t="s">
        <v>47</v>
      </c>
      <c r="D283" s="18">
        <v>831.13</v>
      </c>
      <c r="E283" s="16" t="s">
        <v>441</v>
      </c>
    </row>
    <row r="284" spans="1:6" ht="49.5" x14ac:dyDescent="0.25">
      <c r="A284" s="16">
        <v>127741</v>
      </c>
      <c r="B284" s="16">
        <v>784</v>
      </c>
      <c r="C284" s="16" t="s">
        <v>118</v>
      </c>
      <c r="D284" s="18">
        <v>103.94</v>
      </c>
      <c r="E284" s="16" t="s">
        <v>442</v>
      </c>
    </row>
    <row r="285" spans="1:6" ht="49.5" x14ac:dyDescent="0.25">
      <c r="A285" s="16">
        <v>127742</v>
      </c>
      <c r="B285" s="16">
        <v>869</v>
      </c>
      <c r="C285" s="16" t="s">
        <v>63</v>
      </c>
      <c r="D285" s="18">
        <v>274</v>
      </c>
      <c r="E285" s="16" t="s">
        <v>443</v>
      </c>
    </row>
    <row r="286" spans="1:6" ht="33" x14ac:dyDescent="0.25">
      <c r="A286" s="16">
        <v>127743</v>
      </c>
      <c r="B286" s="16">
        <v>1199</v>
      </c>
      <c r="C286" s="16" t="s">
        <v>444</v>
      </c>
      <c r="D286" s="18">
        <v>994.2</v>
      </c>
      <c r="E286" s="16" t="s">
        <v>445</v>
      </c>
    </row>
    <row r="287" spans="1:6" ht="82.5" x14ac:dyDescent="0.25">
      <c r="A287" s="16">
        <v>127744</v>
      </c>
      <c r="B287" s="16">
        <v>199</v>
      </c>
      <c r="C287" s="16" t="s">
        <v>71</v>
      </c>
      <c r="D287" s="18">
        <v>662.42</v>
      </c>
      <c r="E287" s="16" t="s">
        <v>446</v>
      </c>
    </row>
    <row r="288" spans="1:6" ht="49.5" x14ac:dyDescent="0.25">
      <c r="A288" s="16">
        <v>127745</v>
      </c>
      <c r="B288" s="16">
        <v>235</v>
      </c>
      <c r="C288" s="16" t="s">
        <v>235</v>
      </c>
      <c r="D288" s="18">
        <v>17.96</v>
      </c>
      <c r="E288" s="16" t="s">
        <v>447</v>
      </c>
    </row>
    <row r="289" spans="1:5" ht="214.5" x14ac:dyDescent="0.25">
      <c r="A289" s="16">
        <v>127746</v>
      </c>
      <c r="B289" s="16">
        <v>253</v>
      </c>
      <c r="C289" s="16" t="s">
        <v>73</v>
      </c>
      <c r="D289" s="18">
        <v>239.47</v>
      </c>
      <c r="E289" s="16" t="s">
        <v>448</v>
      </c>
    </row>
    <row r="290" spans="1:5" ht="82.5" x14ac:dyDescent="0.25">
      <c r="A290" s="16">
        <v>127747</v>
      </c>
      <c r="B290" s="16">
        <v>293</v>
      </c>
      <c r="C290" s="16" t="s">
        <v>449</v>
      </c>
      <c r="D290" s="18">
        <v>750.88</v>
      </c>
      <c r="E290" s="16" t="s">
        <v>450</v>
      </c>
    </row>
    <row r="291" spans="1:5" ht="82.5" x14ac:dyDescent="0.25">
      <c r="A291" s="16">
        <v>127748</v>
      </c>
      <c r="B291" s="16">
        <v>295</v>
      </c>
      <c r="C291" s="16" t="s">
        <v>243</v>
      </c>
      <c r="D291" s="18">
        <v>1345.79</v>
      </c>
      <c r="E291" s="16" t="s">
        <v>451</v>
      </c>
    </row>
    <row r="292" spans="1:5" ht="82.5" x14ac:dyDescent="0.25">
      <c r="A292" s="16">
        <v>127749</v>
      </c>
      <c r="B292" s="16">
        <v>339</v>
      </c>
      <c r="C292" s="16" t="s">
        <v>193</v>
      </c>
      <c r="D292" s="18">
        <v>986</v>
      </c>
      <c r="E292" s="16" t="s">
        <v>452</v>
      </c>
    </row>
    <row r="293" spans="1:5" ht="49.5" x14ac:dyDescent="0.25">
      <c r="A293" s="16">
        <v>127750</v>
      </c>
      <c r="B293" s="16">
        <v>393</v>
      </c>
      <c r="C293" s="16" t="s">
        <v>276</v>
      </c>
      <c r="D293" s="18">
        <v>61.77</v>
      </c>
      <c r="E293" s="16" t="s">
        <v>453</v>
      </c>
    </row>
    <row r="294" spans="1:5" ht="165" x14ac:dyDescent="0.25">
      <c r="A294" s="16">
        <v>127751</v>
      </c>
      <c r="B294" s="16">
        <v>425</v>
      </c>
      <c r="C294" s="16" t="s">
        <v>85</v>
      </c>
      <c r="D294" s="18">
        <v>44.88</v>
      </c>
      <c r="E294" s="16" t="s">
        <v>454</v>
      </c>
    </row>
    <row r="295" spans="1:5" ht="181.5" x14ac:dyDescent="0.25">
      <c r="A295" s="16">
        <v>127752</v>
      </c>
      <c r="B295" s="16">
        <v>425</v>
      </c>
      <c r="C295" s="16" t="s">
        <v>85</v>
      </c>
      <c r="D295" s="18">
        <v>271.33999999999997</v>
      </c>
      <c r="E295" s="16" t="s">
        <v>455</v>
      </c>
    </row>
    <row r="296" spans="1:5" ht="49.5" x14ac:dyDescent="0.25">
      <c r="A296" s="16">
        <v>127753</v>
      </c>
      <c r="B296" s="16">
        <v>441</v>
      </c>
      <c r="C296" s="16" t="s">
        <v>360</v>
      </c>
      <c r="D296" s="18">
        <v>381.68</v>
      </c>
      <c r="E296" s="16" t="s">
        <v>456</v>
      </c>
    </row>
    <row r="297" spans="1:5" ht="99" x14ac:dyDescent="0.25">
      <c r="A297" s="16">
        <v>127754</v>
      </c>
      <c r="B297" s="16">
        <v>454</v>
      </c>
      <c r="C297" s="16" t="s">
        <v>87</v>
      </c>
      <c r="D297" s="18">
        <v>79.290000000000006</v>
      </c>
      <c r="E297" s="16" t="s">
        <v>457</v>
      </c>
    </row>
    <row r="298" spans="1:5" ht="33" x14ac:dyDescent="0.25">
      <c r="A298" s="16">
        <v>127755</v>
      </c>
      <c r="B298" s="16">
        <v>485</v>
      </c>
      <c r="C298" s="16" t="s">
        <v>458</v>
      </c>
      <c r="D298" s="18">
        <v>353.38</v>
      </c>
      <c r="E298" s="16" t="s">
        <v>459</v>
      </c>
    </row>
    <row r="299" spans="1:5" ht="148.5" x14ac:dyDescent="0.25">
      <c r="A299" s="16">
        <v>127756</v>
      </c>
      <c r="B299" s="16">
        <v>506</v>
      </c>
      <c r="C299" s="16" t="s">
        <v>99</v>
      </c>
      <c r="D299" s="18">
        <v>128.94999999999999</v>
      </c>
      <c r="E299" s="16" t="s">
        <v>460</v>
      </c>
    </row>
    <row r="300" spans="1:5" ht="51" customHeight="1" x14ac:dyDescent="0.25">
      <c r="A300" s="16">
        <v>127757</v>
      </c>
      <c r="B300" s="16">
        <v>526</v>
      </c>
      <c r="C300" s="16" t="s">
        <v>265</v>
      </c>
      <c r="D300" s="18">
        <v>143.09</v>
      </c>
      <c r="E300" s="16" t="s">
        <v>461</v>
      </c>
    </row>
    <row r="301" spans="1:5" ht="33" x14ac:dyDescent="0.25">
      <c r="A301" s="16">
        <v>127758</v>
      </c>
      <c r="B301" s="16">
        <v>1266</v>
      </c>
      <c r="C301" s="16" t="s">
        <v>462</v>
      </c>
      <c r="D301" s="18">
        <v>878.84</v>
      </c>
      <c r="E301" s="16" t="s">
        <v>463</v>
      </c>
    </row>
    <row r="302" spans="1:5" ht="66" x14ac:dyDescent="0.25">
      <c r="A302" s="16">
        <v>127760</v>
      </c>
      <c r="B302" s="16">
        <v>924</v>
      </c>
      <c r="C302" s="16" t="s">
        <v>464</v>
      </c>
      <c r="D302" s="18">
        <v>535</v>
      </c>
      <c r="E302" s="35" t="s">
        <v>465</v>
      </c>
    </row>
    <row r="303" spans="1:5" ht="33" x14ac:dyDescent="0.25">
      <c r="A303" s="16">
        <v>127761</v>
      </c>
      <c r="B303" s="16">
        <v>1027</v>
      </c>
      <c r="C303" s="16" t="s">
        <v>167</v>
      </c>
      <c r="D303" s="18">
        <v>388.73</v>
      </c>
      <c r="E303" s="40" t="s">
        <v>466</v>
      </c>
    </row>
    <row r="304" spans="1:5" ht="102" customHeight="1" x14ac:dyDescent="0.25">
      <c r="A304" s="16">
        <v>127762</v>
      </c>
      <c r="B304" s="16">
        <v>237</v>
      </c>
      <c r="C304" s="21" t="s">
        <v>467</v>
      </c>
      <c r="D304" s="18">
        <v>1000</v>
      </c>
      <c r="E304" s="21" t="s">
        <v>468</v>
      </c>
    </row>
    <row r="305" spans="1:5" ht="49.5" x14ac:dyDescent="0.25">
      <c r="A305" s="16">
        <v>127764</v>
      </c>
      <c r="B305" s="16">
        <v>390</v>
      </c>
      <c r="C305" s="16" t="s">
        <v>137</v>
      </c>
      <c r="D305" s="18">
        <v>52.63</v>
      </c>
      <c r="E305" s="16" t="s">
        <v>469</v>
      </c>
    </row>
    <row r="306" spans="1:5" ht="66" x14ac:dyDescent="0.25">
      <c r="A306" s="16">
        <v>127765</v>
      </c>
      <c r="B306" s="16">
        <v>438</v>
      </c>
      <c r="C306" s="16" t="s">
        <v>250</v>
      </c>
      <c r="D306" s="18">
        <v>83.35</v>
      </c>
      <c r="E306" s="19" t="s">
        <v>470</v>
      </c>
    </row>
    <row r="307" spans="1:5" ht="49.5" x14ac:dyDescent="0.25">
      <c r="A307" s="16">
        <v>127766</v>
      </c>
      <c r="B307" s="16">
        <v>821</v>
      </c>
      <c r="C307" s="16" t="s">
        <v>91</v>
      </c>
      <c r="D307" s="18">
        <v>814.4</v>
      </c>
      <c r="E307" s="16" t="s">
        <v>471</v>
      </c>
    </row>
    <row r="308" spans="1:5" ht="115.5" x14ac:dyDescent="0.25">
      <c r="A308" s="16">
        <v>127767</v>
      </c>
      <c r="B308" s="16">
        <v>489</v>
      </c>
      <c r="C308" s="16" t="s">
        <v>175</v>
      </c>
      <c r="D308" s="18">
        <v>2915.7</v>
      </c>
      <c r="E308" s="39" t="s">
        <v>472</v>
      </c>
    </row>
    <row r="309" spans="1:5" ht="33" x14ac:dyDescent="0.25">
      <c r="A309" s="16">
        <v>127768</v>
      </c>
      <c r="B309" s="16">
        <v>585</v>
      </c>
      <c r="C309" s="16" t="s">
        <v>263</v>
      </c>
      <c r="D309" s="18">
        <v>149.62</v>
      </c>
      <c r="E309" s="39" t="s">
        <v>473</v>
      </c>
    </row>
    <row r="310" spans="1:5" ht="33" x14ac:dyDescent="0.25">
      <c r="A310" s="16">
        <v>127769</v>
      </c>
      <c r="B310" s="16">
        <v>670</v>
      </c>
      <c r="C310" s="16" t="s">
        <v>156</v>
      </c>
      <c r="D310" s="18">
        <v>4445.38</v>
      </c>
      <c r="E310" s="19" t="s">
        <v>474</v>
      </c>
    </row>
    <row r="311" spans="1:5" ht="99" x14ac:dyDescent="0.25">
      <c r="A311" s="16">
        <v>127771</v>
      </c>
      <c r="B311" s="16">
        <v>679</v>
      </c>
      <c r="C311" s="16" t="s">
        <v>158</v>
      </c>
      <c r="D311" s="18">
        <v>1679.04</v>
      </c>
      <c r="E311" s="16" t="s">
        <v>475</v>
      </c>
    </row>
    <row r="312" spans="1:5" ht="33" x14ac:dyDescent="0.25">
      <c r="A312" s="16">
        <v>127772</v>
      </c>
      <c r="B312" s="16">
        <v>1872</v>
      </c>
      <c r="C312" s="16" t="s">
        <v>476</v>
      </c>
      <c r="D312" s="18">
        <v>24</v>
      </c>
      <c r="E312" s="33" t="s">
        <v>477</v>
      </c>
    </row>
    <row r="313" spans="1:5" ht="33" x14ac:dyDescent="0.25">
      <c r="A313" s="16">
        <v>127773</v>
      </c>
      <c r="B313" s="16">
        <v>24</v>
      </c>
      <c r="C313" s="16" t="s">
        <v>326</v>
      </c>
      <c r="D313" s="18">
        <v>528.6</v>
      </c>
      <c r="E313" s="21" t="s">
        <v>478</v>
      </c>
    </row>
    <row r="314" spans="1:5" ht="49.5" x14ac:dyDescent="0.25">
      <c r="A314" s="16">
        <v>127774</v>
      </c>
      <c r="B314" s="16">
        <v>54</v>
      </c>
      <c r="C314" s="16" t="s">
        <v>304</v>
      </c>
      <c r="D314" s="18">
        <v>318.5</v>
      </c>
      <c r="E314" s="31" t="s">
        <v>479</v>
      </c>
    </row>
    <row r="315" spans="1:5" ht="66" x14ac:dyDescent="0.25">
      <c r="A315" s="16">
        <v>127775</v>
      </c>
      <c r="B315" s="16">
        <v>1612</v>
      </c>
      <c r="C315" s="16" t="s">
        <v>184</v>
      </c>
      <c r="D315" s="18">
        <v>273.24</v>
      </c>
      <c r="E315" s="32" t="s">
        <v>480</v>
      </c>
    </row>
    <row r="316" spans="1:5" ht="33" x14ac:dyDescent="0.25">
      <c r="A316" s="16">
        <v>127779</v>
      </c>
      <c r="B316" s="16">
        <v>326</v>
      </c>
      <c r="C316" s="16" t="s">
        <v>481</v>
      </c>
      <c r="D316" s="18">
        <v>1310.08</v>
      </c>
      <c r="E316" s="20" t="s">
        <v>482</v>
      </c>
    </row>
    <row r="317" spans="1:5" ht="33" x14ac:dyDescent="0.25">
      <c r="A317" s="16">
        <v>127780</v>
      </c>
      <c r="B317" s="16">
        <v>1511</v>
      </c>
      <c r="C317" s="16" t="s">
        <v>483</v>
      </c>
      <c r="D317" s="18">
        <v>1087.55</v>
      </c>
      <c r="E317" s="20" t="s">
        <v>484</v>
      </c>
    </row>
    <row r="318" spans="1:5" ht="33" x14ac:dyDescent="0.25">
      <c r="A318" s="16">
        <v>127781</v>
      </c>
      <c r="B318" s="16">
        <v>1508</v>
      </c>
      <c r="C318" s="16" t="s">
        <v>307</v>
      </c>
      <c r="D318" s="18">
        <v>19.78</v>
      </c>
      <c r="E318" s="16" t="s">
        <v>485</v>
      </c>
    </row>
    <row r="319" spans="1:5" ht="33" x14ac:dyDescent="0.25">
      <c r="A319" s="16">
        <v>127782</v>
      </c>
      <c r="B319" s="16">
        <v>1832</v>
      </c>
      <c r="C319" s="16" t="s">
        <v>486</v>
      </c>
      <c r="D319" s="18">
        <v>251.16</v>
      </c>
      <c r="E319" s="40" t="s">
        <v>487</v>
      </c>
    </row>
    <row r="320" spans="1:5" ht="49.5" x14ac:dyDescent="0.25">
      <c r="A320" s="16">
        <v>127784</v>
      </c>
      <c r="B320" s="16">
        <v>821</v>
      </c>
      <c r="C320" s="16" t="s">
        <v>91</v>
      </c>
      <c r="D320" s="18">
        <v>778.77</v>
      </c>
      <c r="E320" s="21" t="s">
        <v>488</v>
      </c>
    </row>
    <row r="321" spans="1:5" ht="82.5" x14ac:dyDescent="0.25">
      <c r="A321" s="16">
        <v>127785</v>
      </c>
      <c r="B321" s="16">
        <v>1611</v>
      </c>
      <c r="C321" s="16" t="s">
        <v>95</v>
      </c>
      <c r="D321" s="18">
        <v>176.48</v>
      </c>
      <c r="E321" s="33" t="s">
        <v>489</v>
      </c>
    </row>
    <row r="322" spans="1:5" ht="49.5" x14ac:dyDescent="0.25">
      <c r="A322" s="16">
        <v>127786</v>
      </c>
      <c r="B322" s="16">
        <v>542</v>
      </c>
      <c r="C322" s="16" t="s">
        <v>490</v>
      </c>
      <c r="D322" s="18">
        <v>259.08</v>
      </c>
      <c r="E322" s="31" t="s">
        <v>491</v>
      </c>
    </row>
    <row r="323" spans="1:5" ht="66" x14ac:dyDescent="0.25">
      <c r="A323" s="16">
        <v>127787</v>
      </c>
      <c r="B323" s="16">
        <v>991</v>
      </c>
      <c r="C323" s="16" t="s">
        <v>309</v>
      </c>
      <c r="D323" s="18">
        <v>268.89999999999998</v>
      </c>
      <c r="E323" s="16" t="s">
        <v>492</v>
      </c>
    </row>
    <row r="324" spans="1:5" ht="16.5" x14ac:dyDescent="0.25">
      <c r="A324" s="16">
        <v>127789</v>
      </c>
      <c r="B324" s="16">
        <v>1578</v>
      </c>
      <c r="C324" s="16" t="s">
        <v>493</v>
      </c>
      <c r="D324" s="18">
        <v>1277.7</v>
      </c>
      <c r="E324" s="20" t="s">
        <v>564</v>
      </c>
    </row>
    <row r="325" spans="1:5" ht="33" x14ac:dyDescent="0.25">
      <c r="A325" s="16">
        <v>127790</v>
      </c>
      <c r="B325" s="16">
        <v>617</v>
      </c>
      <c r="C325" s="16" t="s">
        <v>206</v>
      </c>
      <c r="D325" s="18">
        <v>1138.2</v>
      </c>
      <c r="E325" s="20" t="s">
        <v>142</v>
      </c>
    </row>
    <row r="326" spans="1:5" ht="49.5" x14ac:dyDescent="0.25">
      <c r="A326" s="16">
        <v>127791</v>
      </c>
      <c r="B326" s="16">
        <v>1802</v>
      </c>
      <c r="C326" s="16" t="s">
        <v>209</v>
      </c>
      <c r="D326" s="18">
        <v>691.76</v>
      </c>
      <c r="E326" s="39" t="s">
        <v>494</v>
      </c>
    </row>
    <row r="327" spans="1:5" ht="33" x14ac:dyDescent="0.25">
      <c r="A327" s="16">
        <v>127792</v>
      </c>
      <c r="B327" s="16">
        <v>662</v>
      </c>
      <c r="C327" s="16" t="s">
        <v>211</v>
      </c>
      <c r="D327" s="18">
        <v>61.82</v>
      </c>
      <c r="E327" s="20" t="s">
        <v>318</v>
      </c>
    </row>
    <row r="328" spans="1:5" ht="82.5" x14ac:dyDescent="0.25">
      <c r="A328" s="16">
        <v>127793</v>
      </c>
      <c r="B328" s="16">
        <v>1485</v>
      </c>
      <c r="C328" s="16" t="s">
        <v>495</v>
      </c>
      <c r="D328" s="18">
        <v>711</v>
      </c>
      <c r="E328" s="16" t="s">
        <v>496</v>
      </c>
    </row>
    <row r="329" spans="1:5" ht="33" x14ac:dyDescent="0.25">
      <c r="A329" s="16">
        <v>127794</v>
      </c>
      <c r="B329" s="16">
        <v>694</v>
      </c>
      <c r="C329" s="16" t="s">
        <v>497</v>
      </c>
      <c r="D329" s="18">
        <v>606.84</v>
      </c>
      <c r="E329" s="31" t="s">
        <v>498</v>
      </c>
    </row>
    <row r="330" spans="1:5" ht="165" x14ac:dyDescent="0.25">
      <c r="A330" s="16">
        <v>127795</v>
      </c>
      <c r="B330" s="16">
        <v>1308</v>
      </c>
      <c r="C330" s="16" t="s">
        <v>45</v>
      </c>
      <c r="D330" s="18">
        <v>1491.46</v>
      </c>
      <c r="E330" s="31" t="s">
        <v>499</v>
      </c>
    </row>
    <row r="331" spans="1:5" ht="33" x14ac:dyDescent="0.25">
      <c r="A331" s="16">
        <v>127796</v>
      </c>
      <c r="B331" s="16">
        <v>1</v>
      </c>
      <c r="C331" s="16" t="s">
        <v>500</v>
      </c>
      <c r="D331" s="18">
        <v>210</v>
      </c>
      <c r="E331" s="16" t="s">
        <v>501</v>
      </c>
    </row>
    <row r="332" spans="1:5" ht="82.5" x14ac:dyDescent="0.25">
      <c r="A332" s="16">
        <v>127797</v>
      </c>
      <c r="B332" s="16">
        <v>14</v>
      </c>
      <c r="C332" s="16" t="s">
        <v>47</v>
      </c>
      <c r="D332" s="18">
        <v>102.76</v>
      </c>
      <c r="E332" s="16" t="s">
        <v>502</v>
      </c>
    </row>
    <row r="333" spans="1:5" ht="49.5" x14ac:dyDescent="0.25">
      <c r="A333" s="16">
        <v>127798</v>
      </c>
      <c r="B333" s="16">
        <v>819</v>
      </c>
      <c r="C333" s="16" t="s">
        <v>503</v>
      </c>
      <c r="D333" s="18">
        <v>2500</v>
      </c>
      <c r="E333" s="21" t="s">
        <v>504</v>
      </c>
    </row>
    <row r="334" spans="1:5" ht="66" x14ac:dyDescent="0.25">
      <c r="A334" s="16">
        <v>127799</v>
      </c>
      <c r="B334" s="16">
        <v>841</v>
      </c>
      <c r="C334" s="16" t="s">
        <v>505</v>
      </c>
      <c r="D334" s="18">
        <v>2300</v>
      </c>
      <c r="E334" s="21" t="s">
        <v>506</v>
      </c>
    </row>
    <row r="335" spans="1:5" ht="49.5" x14ac:dyDescent="0.25">
      <c r="A335" s="16">
        <v>127800</v>
      </c>
      <c r="B335" s="16">
        <v>24</v>
      </c>
      <c r="C335" s="16" t="s">
        <v>326</v>
      </c>
      <c r="D335" s="18">
        <v>78.819999999999993</v>
      </c>
      <c r="E335" s="37" t="s">
        <v>507</v>
      </c>
    </row>
    <row r="336" spans="1:5" ht="49.5" x14ac:dyDescent="0.25">
      <c r="A336" s="16">
        <v>127801</v>
      </c>
      <c r="B336" s="16">
        <v>29</v>
      </c>
      <c r="C336" s="16" t="s">
        <v>219</v>
      </c>
      <c r="D336" s="18">
        <v>372.41</v>
      </c>
      <c r="E336" s="16" t="s">
        <v>508</v>
      </c>
    </row>
    <row r="337" spans="1:5" ht="33" x14ac:dyDescent="0.25">
      <c r="A337" s="16">
        <v>127802</v>
      </c>
      <c r="B337" s="16">
        <v>53</v>
      </c>
      <c r="C337" s="16" t="s">
        <v>509</v>
      </c>
      <c r="D337" s="18">
        <v>28.75</v>
      </c>
      <c r="E337" s="16" t="s">
        <v>510</v>
      </c>
    </row>
    <row r="338" spans="1:5" ht="99" x14ac:dyDescent="0.25">
      <c r="A338" s="16">
        <v>127803</v>
      </c>
      <c r="B338" s="16">
        <v>55</v>
      </c>
      <c r="C338" s="16" t="s">
        <v>53</v>
      </c>
      <c r="D338" s="18">
        <v>275.19</v>
      </c>
      <c r="E338" s="31" t="s">
        <v>511</v>
      </c>
    </row>
    <row r="339" spans="1:5" ht="198" x14ac:dyDescent="0.25">
      <c r="A339" s="16">
        <v>127804</v>
      </c>
      <c r="B339" s="16">
        <v>64</v>
      </c>
      <c r="C339" s="16" t="s">
        <v>222</v>
      </c>
      <c r="D339" s="18">
        <v>157.85</v>
      </c>
      <c r="E339" s="31" t="s">
        <v>512</v>
      </c>
    </row>
    <row r="340" spans="1:5" ht="49.5" x14ac:dyDescent="0.25">
      <c r="A340" s="16">
        <v>127805</v>
      </c>
      <c r="B340" s="16">
        <v>1575</v>
      </c>
      <c r="C340" s="16" t="s">
        <v>57</v>
      </c>
      <c r="D340" s="18">
        <v>187.62</v>
      </c>
      <c r="E340" s="16" t="s">
        <v>513</v>
      </c>
    </row>
    <row r="341" spans="1:5" ht="49.5" x14ac:dyDescent="0.25">
      <c r="A341" s="16">
        <v>127806</v>
      </c>
      <c r="B341" s="16">
        <v>1612</v>
      </c>
      <c r="C341" s="16" t="s">
        <v>184</v>
      </c>
      <c r="D341" s="18">
        <v>687.98</v>
      </c>
      <c r="E341" s="32" t="s">
        <v>514</v>
      </c>
    </row>
    <row r="342" spans="1:5" ht="82.5" x14ac:dyDescent="0.25">
      <c r="A342" s="16">
        <v>127807</v>
      </c>
      <c r="B342" s="16">
        <v>784</v>
      </c>
      <c r="C342" s="16" t="s">
        <v>118</v>
      </c>
      <c r="D342" s="18">
        <v>440.32</v>
      </c>
      <c r="E342" s="16" t="s">
        <v>515</v>
      </c>
    </row>
    <row r="343" spans="1:5" ht="33" x14ac:dyDescent="0.25">
      <c r="A343" s="16">
        <v>127808</v>
      </c>
      <c r="B343" s="16">
        <v>169</v>
      </c>
      <c r="C343" s="16" t="s">
        <v>125</v>
      </c>
      <c r="D343" s="18">
        <v>12</v>
      </c>
      <c r="E343" s="16" t="s">
        <v>516</v>
      </c>
    </row>
    <row r="344" spans="1:5" ht="132" x14ac:dyDescent="0.25">
      <c r="A344" s="16">
        <v>127809</v>
      </c>
      <c r="B344" s="16">
        <v>174</v>
      </c>
      <c r="C344" s="16" t="s">
        <v>69</v>
      </c>
      <c r="D344" s="18">
        <v>39</v>
      </c>
      <c r="E344" s="16" t="s">
        <v>517</v>
      </c>
    </row>
    <row r="345" spans="1:5" ht="198" x14ac:dyDescent="0.25">
      <c r="A345" s="16">
        <v>127810</v>
      </c>
      <c r="B345" s="16">
        <v>1034</v>
      </c>
      <c r="C345" s="16" t="s">
        <v>233</v>
      </c>
      <c r="D345" s="18">
        <v>142.25</v>
      </c>
      <c r="E345" s="16" t="s">
        <v>518</v>
      </c>
    </row>
    <row r="346" spans="1:5" ht="66" x14ac:dyDescent="0.25">
      <c r="A346" s="16">
        <v>127811</v>
      </c>
      <c r="B346" s="16">
        <v>1894</v>
      </c>
      <c r="C346" s="16" t="s">
        <v>519</v>
      </c>
      <c r="D346" s="18">
        <v>2300</v>
      </c>
      <c r="E346" s="21" t="s">
        <v>520</v>
      </c>
    </row>
    <row r="347" spans="1:5" ht="99" x14ac:dyDescent="0.25">
      <c r="A347" s="16">
        <v>127812</v>
      </c>
      <c r="B347" s="16">
        <v>235</v>
      </c>
      <c r="C347" s="16" t="s">
        <v>235</v>
      </c>
      <c r="D347" s="18">
        <v>186.25</v>
      </c>
      <c r="E347" s="16" t="s">
        <v>521</v>
      </c>
    </row>
    <row r="348" spans="1:5" ht="33" x14ac:dyDescent="0.25">
      <c r="A348" s="16">
        <v>127813</v>
      </c>
      <c r="B348" s="16">
        <v>1862</v>
      </c>
      <c r="C348" s="16" t="s">
        <v>190</v>
      </c>
      <c r="D348" s="18">
        <v>8277</v>
      </c>
      <c r="E348" s="16" t="s">
        <v>522</v>
      </c>
    </row>
    <row r="349" spans="1:5" ht="49.5" x14ac:dyDescent="0.25">
      <c r="A349" s="16">
        <v>127814</v>
      </c>
      <c r="B349" s="16">
        <v>253</v>
      </c>
      <c r="C349" s="16" t="s">
        <v>73</v>
      </c>
      <c r="D349" s="18">
        <v>559.6</v>
      </c>
      <c r="E349" s="16" t="s">
        <v>523</v>
      </c>
    </row>
    <row r="350" spans="1:5" ht="33" x14ac:dyDescent="0.25">
      <c r="A350" s="16">
        <v>127815</v>
      </c>
      <c r="B350" s="16">
        <v>255</v>
      </c>
      <c r="C350" s="21" t="s">
        <v>524</v>
      </c>
      <c r="D350" s="18">
        <v>157</v>
      </c>
      <c r="E350" s="31" t="s">
        <v>525</v>
      </c>
    </row>
    <row r="351" spans="1:5" ht="33" x14ac:dyDescent="0.25">
      <c r="A351" s="16">
        <v>127816</v>
      </c>
      <c r="B351" s="16">
        <v>257</v>
      </c>
      <c r="C351" s="16" t="s">
        <v>75</v>
      </c>
      <c r="D351" s="18">
        <v>23.87</v>
      </c>
      <c r="E351" s="31" t="s">
        <v>526</v>
      </c>
    </row>
    <row r="352" spans="1:5" ht="115.5" x14ac:dyDescent="0.25">
      <c r="A352" s="16">
        <v>127817</v>
      </c>
      <c r="B352" s="16">
        <v>264</v>
      </c>
      <c r="C352" s="16" t="s">
        <v>131</v>
      </c>
      <c r="D352" s="18">
        <v>624.65</v>
      </c>
      <c r="E352" s="31" t="s">
        <v>527</v>
      </c>
    </row>
    <row r="353" spans="1:5" ht="33" x14ac:dyDescent="0.25">
      <c r="A353" s="16">
        <v>127818</v>
      </c>
      <c r="B353" s="16">
        <v>286</v>
      </c>
      <c r="C353" s="16" t="s">
        <v>528</v>
      </c>
      <c r="D353" s="18">
        <v>13482</v>
      </c>
      <c r="E353" s="16" t="s">
        <v>529</v>
      </c>
    </row>
    <row r="354" spans="1:5" ht="82.5" customHeight="1" x14ac:dyDescent="0.25">
      <c r="A354" s="16">
        <v>127819</v>
      </c>
      <c r="B354" s="16">
        <v>1807</v>
      </c>
      <c r="C354" s="16" t="s">
        <v>530</v>
      </c>
      <c r="D354" s="18">
        <v>125.85</v>
      </c>
      <c r="E354" s="31" t="s">
        <v>531</v>
      </c>
    </row>
    <row r="355" spans="1:5" ht="49.5" x14ac:dyDescent="0.25">
      <c r="A355" s="16">
        <v>127820</v>
      </c>
      <c r="B355" s="16">
        <v>588</v>
      </c>
      <c r="C355" s="16" t="s">
        <v>79</v>
      </c>
      <c r="D355" s="18">
        <v>53.31</v>
      </c>
      <c r="E355" s="16" t="s">
        <v>532</v>
      </c>
    </row>
    <row r="356" spans="1:5" ht="165" x14ac:dyDescent="0.25">
      <c r="A356" s="16">
        <v>127821</v>
      </c>
      <c r="B356" s="16">
        <v>1676</v>
      </c>
      <c r="C356" s="16" t="s">
        <v>533</v>
      </c>
      <c r="D356" s="18">
        <v>4582.43</v>
      </c>
      <c r="E356" s="20" t="s">
        <v>534</v>
      </c>
    </row>
    <row r="357" spans="1:5" ht="198" x14ac:dyDescent="0.25">
      <c r="A357" s="16">
        <v>127822</v>
      </c>
      <c r="B357" s="16">
        <v>425</v>
      </c>
      <c r="C357" s="16" t="s">
        <v>85</v>
      </c>
      <c r="D357" s="18">
        <v>273.33999999999997</v>
      </c>
      <c r="E357" s="31" t="s">
        <v>535</v>
      </c>
    </row>
    <row r="358" spans="1:5" ht="82.5" x14ac:dyDescent="0.25">
      <c r="A358" s="16">
        <v>127823</v>
      </c>
      <c r="B358" s="16">
        <v>431</v>
      </c>
      <c r="C358" s="16" t="s">
        <v>536</v>
      </c>
      <c r="D358" s="18">
        <v>34.5</v>
      </c>
      <c r="E358" s="16" t="s">
        <v>537</v>
      </c>
    </row>
    <row r="359" spans="1:5" ht="49.5" x14ac:dyDescent="0.25">
      <c r="A359" s="16">
        <v>127824</v>
      </c>
      <c r="B359" s="16">
        <v>441</v>
      </c>
      <c r="C359" s="16" t="s">
        <v>360</v>
      </c>
      <c r="D359" s="18">
        <v>63.34</v>
      </c>
      <c r="E359" s="31" t="s">
        <v>538</v>
      </c>
    </row>
    <row r="360" spans="1:5" ht="99" x14ac:dyDescent="0.25">
      <c r="A360" s="16">
        <v>127825</v>
      </c>
      <c r="B360" s="16">
        <v>448</v>
      </c>
      <c r="C360" s="16" t="s">
        <v>539</v>
      </c>
      <c r="D360" s="18">
        <v>5000</v>
      </c>
      <c r="E360" s="21" t="s">
        <v>540</v>
      </c>
    </row>
    <row r="361" spans="1:5" ht="136.5" customHeight="1" x14ac:dyDescent="0.25">
      <c r="A361" s="16">
        <v>127826</v>
      </c>
      <c r="B361" s="16">
        <v>454</v>
      </c>
      <c r="C361" s="16" t="s">
        <v>87</v>
      </c>
      <c r="D361" s="18">
        <v>187.07</v>
      </c>
      <c r="E361" s="31" t="s">
        <v>541</v>
      </c>
    </row>
    <row r="362" spans="1:5" ht="33" x14ac:dyDescent="0.25">
      <c r="A362" s="16">
        <v>127827</v>
      </c>
      <c r="B362" s="16">
        <v>1026</v>
      </c>
      <c r="C362" s="16" t="s">
        <v>542</v>
      </c>
      <c r="D362" s="18">
        <v>514.77</v>
      </c>
      <c r="E362" s="31" t="s">
        <v>543</v>
      </c>
    </row>
    <row r="363" spans="1:5" ht="66" x14ac:dyDescent="0.25">
      <c r="A363" s="16">
        <v>127828</v>
      </c>
      <c r="B363" s="16">
        <v>467</v>
      </c>
      <c r="C363" s="16" t="s">
        <v>299</v>
      </c>
      <c r="D363" s="18">
        <v>1486.56</v>
      </c>
      <c r="E363" s="21" t="s">
        <v>544</v>
      </c>
    </row>
    <row r="364" spans="1:5" ht="66" x14ac:dyDescent="0.25">
      <c r="A364" s="16">
        <v>127829</v>
      </c>
      <c r="B364" s="16">
        <v>470</v>
      </c>
      <c r="C364" s="16" t="s">
        <v>545</v>
      </c>
      <c r="D364" s="18">
        <v>222</v>
      </c>
      <c r="E364" s="19" t="s">
        <v>546</v>
      </c>
    </row>
    <row r="365" spans="1:5" ht="49.5" x14ac:dyDescent="0.25">
      <c r="A365" s="16">
        <v>127830</v>
      </c>
      <c r="B365" s="16">
        <v>1535</v>
      </c>
      <c r="C365" s="16" t="s">
        <v>547</v>
      </c>
      <c r="D365" s="18">
        <v>2500</v>
      </c>
      <c r="E365" s="21" t="s">
        <v>548</v>
      </c>
    </row>
    <row r="366" spans="1:5" ht="49.5" x14ac:dyDescent="0.25">
      <c r="A366" s="16">
        <v>127831</v>
      </c>
      <c r="B366" s="16">
        <v>489</v>
      </c>
      <c r="C366" s="16" t="s">
        <v>175</v>
      </c>
      <c r="D366" s="18">
        <v>13.13</v>
      </c>
      <c r="E366" s="31" t="s">
        <v>549</v>
      </c>
    </row>
    <row r="367" spans="1:5" ht="66" x14ac:dyDescent="0.25">
      <c r="A367" s="16">
        <v>127832</v>
      </c>
      <c r="B367" s="16">
        <v>1611</v>
      </c>
      <c r="C367" s="16" t="s">
        <v>95</v>
      </c>
      <c r="D367" s="18">
        <v>38.229999999999997</v>
      </c>
      <c r="E367" s="33" t="s">
        <v>550</v>
      </c>
    </row>
    <row r="368" spans="1:5" ht="33" x14ac:dyDescent="0.25">
      <c r="A368" s="16">
        <v>127833</v>
      </c>
      <c r="B368" s="16">
        <v>502</v>
      </c>
      <c r="C368" s="16" t="s">
        <v>179</v>
      </c>
      <c r="D368" s="18">
        <v>32.21</v>
      </c>
      <c r="E368" s="17" t="s">
        <v>180</v>
      </c>
    </row>
    <row r="369" spans="1:5" ht="49.5" x14ac:dyDescent="0.25">
      <c r="A369" s="16">
        <v>127834</v>
      </c>
      <c r="B369" s="16">
        <v>506</v>
      </c>
      <c r="C369" s="16" t="s">
        <v>99</v>
      </c>
      <c r="D369" s="18">
        <v>114.95</v>
      </c>
      <c r="E369" s="16" t="s">
        <v>551</v>
      </c>
    </row>
    <row r="370" spans="1:5" ht="66" x14ac:dyDescent="0.25">
      <c r="A370" s="16">
        <v>127835</v>
      </c>
      <c r="B370" s="16">
        <v>591</v>
      </c>
      <c r="C370" s="16" t="s">
        <v>108</v>
      </c>
      <c r="D370" s="18">
        <v>195.36</v>
      </c>
      <c r="E370" s="16" t="s">
        <v>552</v>
      </c>
    </row>
    <row r="371" spans="1:5" ht="49.5" x14ac:dyDescent="0.25">
      <c r="A371" s="16">
        <v>127836</v>
      </c>
      <c r="B371" s="16">
        <v>791</v>
      </c>
      <c r="C371" s="16" t="s">
        <v>154</v>
      </c>
      <c r="D371" s="18">
        <v>1178.76</v>
      </c>
      <c r="E371" s="16" t="s">
        <v>553</v>
      </c>
    </row>
    <row r="372" spans="1:5" ht="66" x14ac:dyDescent="0.25">
      <c r="A372" s="16">
        <v>127837</v>
      </c>
      <c r="B372" s="16">
        <v>526</v>
      </c>
      <c r="C372" s="16" t="s">
        <v>265</v>
      </c>
      <c r="D372" s="18">
        <v>513.33000000000004</v>
      </c>
      <c r="E372" s="16" t="s">
        <v>554</v>
      </c>
    </row>
    <row r="373" spans="1:5" ht="49.5" x14ac:dyDescent="0.25">
      <c r="A373" s="16">
        <v>127838</v>
      </c>
      <c r="B373" s="16">
        <v>1468</v>
      </c>
      <c r="C373" s="16" t="s">
        <v>311</v>
      </c>
      <c r="D373" s="18">
        <v>16.2</v>
      </c>
      <c r="E373" s="42" t="s">
        <v>555</v>
      </c>
    </row>
    <row r="374" spans="1:5" ht="33" x14ac:dyDescent="0.25">
      <c r="A374" s="16">
        <v>127839</v>
      </c>
      <c r="B374" s="16">
        <v>674</v>
      </c>
      <c r="C374" s="16" t="s">
        <v>556</v>
      </c>
      <c r="D374" s="18">
        <v>28.08</v>
      </c>
      <c r="E374" s="16" t="s">
        <v>557</v>
      </c>
    </row>
    <row r="376" spans="1:5" x14ac:dyDescent="0.25">
      <c r="C376" s="3" t="s">
        <v>558</v>
      </c>
      <c r="D376" s="5">
        <f>D39</f>
        <v>1013884.1599999999</v>
      </c>
    </row>
    <row r="377" spans="1:5" x14ac:dyDescent="0.25">
      <c r="C377" s="3" t="s">
        <v>559</v>
      </c>
      <c r="D377" s="5">
        <f>SUM(D40:D374)</f>
        <v>595355.55999999947</v>
      </c>
    </row>
    <row r="378" spans="1:5" ht="16.5" thickBot="1" x14ac:dyDescent="0.3">
      <c r="A378" s="3" t="s">
        <v>560</v>
      </c>
      <c r="D378" s="44">
        <f>SUM(D376:D377)</f>
        <v>1609239.7199999993</v>
      </c>
    </row>
    <row r="379" spans="1:5" ht="16.5" thickTop="1" x14ac:dyDescent="0.25">
      <c r="A379" s="1"/>
      <c r="B379" s="1"/>
      <c r="E379" s="8" t="s">
        <v>561</v>
      </c>
    </row>
    <row r="380" spans="1:5" x14ac:dyDescent="0.25">
      <c r="A380" s="1"/>
      <c r="B380" s="1"/>
      <c r="E380" s="45">
        <f>A2</f>
        <v>43262</v>
      </c>
    </row>
    <row r="381" spans="1:5" x14ac:dyDescent="0.25">
      <c r="A381" s="1"/>
      <c r="B381" s="1"/>
      <c r="E381" s="45"/>
    </row>
    <row r="382" spans="1:5" x14ac:dyDescent="0.25">
      <c r="A382" s="1"/>
      <c r="B382" s="1"/>
    </row>
    <row r="383" spans="1:5" ht="16.5" thickBot="1" x14ac:dyDescent="0.3">
      <c r="A383" s="1"/>
      <c r="B383" s="1"/>
      <c r="C383" s="46"/>
      <c r="E383" s="47"/>
    </row>
    <row r="384" spans="1:5" x14ac:dyDescent="0.25">
      <c r="A384" s="1"/>
      <c r="B384" s="1"/>
      <c r="C384" s="3" t="s">
        <v>562</v>
      </c>
      <c r="E384" s="6" t="s">
        <v>563</v>
      </c>
    </row>
  </sheetData>
  <mergeCells count="3">
    <mergeCell ref="A1:E1"/>
    <mergeCell ref="A2:E2"/>
    <mergeCell ref="A3:E3"/>
  </mergeCells>
  <printOptions horizontalCentered="1" gridLines="1"/>
  <pageMargins left="0.2" right="0.2" top="0.25" bottom="1" header="0.3" footer="0"/>
  <pageSetup scale="72" fitToHeight="0" orientation="portrait" r:id="rId1"/>
  <headerFooter>
    <oddFooter xml:space="preserve">&amp;CPage &amp;Pof &amp;N&amp;RCheck Nos. 127491 - 127839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6-11-18</vt:lpstr>
      <vt:lpstr>'6-11-18'!Print_Area</vt:lpstr>
      <vt:lpstr>'6-11-18'!Print_Titles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Fergeson</dc:creator>
  <cp:lastModifiedBy>David Fergeson</cp:lastModifiedBy>
  <cp:lastPrinted>2018-06-05T16:19:00Z</cp:lastPrinted>
  <dcterms:created xsi:type="dcterms:W3CDTF">2018-06-05T16:15:44Z</dcterms:created>
  <dcterms:modified xsi:type="dcterms:W3CDTF">2018-06-11T19:35:01Z</dcterms:modified>
</cp:coreProperties>
</file>