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Board Reports\Board Files\FY18\Board Ratification\"/>
    </mc:Choice>
  </mc:AlternateContent>
  <bookViews>
    <workbookView xWindow="0" yWindow="0" windowWidth="28800" windowHeight="11730"/>
  </bookViews>
  <sheets>
    <sheet name="4-2-18" sheetId="1" r:id="rId1"/>
  </sheets>
  <definedNames>
    <definedName name="_xlnm._FilterDatabase" localSheetId="0" hidden="1">'4-2-18'!$A$32:$F$281</definedName>
    <definedName name="_xlnm.Print_Area" localSheetId="0">'4-2-18'!$A$7:$E$292</definedName>
    <definedName name="_xlnm.Print_Titles" localSheetId="0">'4-2-18'!$1:$6</definedName>
    <definedName name="Z_0DCB04E4_341B_44F4_B20F_F8D6EC6C9087_.wvu.PrintArea" localSheetId="0" hidden="1">'4-2-18'!$A$15:$E$291</definedName>
    <definedName name="Z_0DCB04E4_341B_44F4_B20F_F8D6EC6C9087_.wvu.PrintTitles" localSheetId="0" hidden="1">'4-2-18'!$1:$6</definedName>
    <definedName name="Z_5AE14290_1240_42F4_B0E7_9F546AC3AAC2_.wvu.PrintArea" localSheetId="0" hidden="1">'4-2-18'!$A$15:$E$281</definedName>
    <definedName name="Z_5AE14290_1240_42F4_B0E7_9F546AC3AAC2_.wvu.PrintTitles" localSheetId="0" hidden="1">'4-2-18'!$1:$6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7" i="1" l="1"/>
  <c r="D284" i="1"/>
  <c r="D28" i="1"/>
  <c r="D21" i="1"/>
  <c r="D19" i="1"/>
  <c r="D31" i="1" s="1"/>
  <c r="D283" i="1" s="1"/>
  <c r="D285" i="1" s="1"/>
</calcChain>
</file>

<file path=xl/sharedStrings.xml><?xml version="1.0" encoding="utf-8"?>
<sst xmlns="http://schemas.openxmlformats.org/spreadsheetml/2006/main" count="588" uniqueCount="436">
  <si>
    <t xml:space="preserve"> </t>
  </si>
  <si>
    <t>Checks for the Period March 1, 2018 through March 23, 2018</t>
  </si>
  <si>
    <t>Munis</t>
  </si>
  <si>
    <t>Check</t>
  </si>
  <si>
    <t>Vendor</t>
  </si>
  <si>
    <t>Number</t>
  </si>
  <si>
    <t>Vendor Name</t>
  </si>
  <si>
    <t>Amount</t>
  </si>
  <si>
    <t>Description</t>
  </si>
  <si>
    <t>GARNISHMENT CHECK</t>
  </si>
  <si>
    <t>AMERICAN FAMILY LIFE ASSURANCE COMPANY OF COLUMBUS (AFLAC)</t>
  </si>
  <si>
    <t>FEBRUARY 2018 - AFLAC PAYMENT</t>
  </si>
  <si>
    <t>PRESBYTERIAN HEALTH PLAN</t>
  </si>
  <si>
    <t>FEBRUARY AND MARCH 2018 - EMPLOYEE HEALTHCARE PREMIUM</t>
  </si>
  <si>
    <t>LEGALSHIELD</t>
  </si>
  <si>
    <t>MARCH 2018 - EMPLOYEE PREPAID LEGAL PREMIUM</t>
  </si>
  <si>
    <t>EFT</t>
  </si>
  <si>
    <t>NEW MEXICO TAXATION &amp; REVENUE DEPARTMENT</t>
  </si>
  <si>
    <t>FEBRUARY 2018 WITHHOLDING TAX</t>
  </si>
  <si>
    <t>SP 1279</t>
  </si>
  <si>
    <t>FLEX - PP # 5</t>
  </si>
  <si>
    <t>PAYROLL # 5</t>
  </si>
  <si>
    <t>PUBLIC EMPLOYEES RETIREMENT # 5</t>
  </si>
  <si>
    <t>PAY PERIOD PP # 5</t>
  </si>
  <si>
    <t>IRS PAY PERIOD PP # 5</t>
  </si>
  <si>
    <t>VOYA  DEFERRED COMP PP # 5</t>
  </si>
  <si>
    <t>NATIONWIDE DEFERRED COMP PP # 5</t>
  </si>
  <si>
    <t>FLEX - PP # 6</t>
  </si>
  <si>
    <t>PAYROLL # 6</t>
  </si>
  <si>
    <t>NATIONWIDE DEFERRED COMP PP # 6</t>
  </si>
  <si>
    <t>PUBLIC EMPLOYEES RETIREMENT # 6</t>
  </si>
  <si>
    <t>PAY PERIOD PP # 6</t>
  </si>
  <si>
    <t>IRS PAY PERIOD PP # 6</t>
  </si>
  <si>
    <t>VOYA  DEFERRED COMP PP # 6</t>
  </si>
  <si>
    <t>TOTAL PAYROLL:</t>
  </si>
  <si>
    <t>A &amp; R OFFICE MACHINES</t>
  </si>
  <si>
    <r>
      <t>ER &amp; T DIVISION</t>
    </r>
    <r>
      <rPr>
        <sz val="12"/>
        <rFont val="Times New Roman"/>
        <family val="1"/>
      </rPr>
      <t xml:space="preserve">
* COPIER REPAIR - UNIT 1520</t>
    </r>
  </si>
  <si>
    <t>ABCWUA</t>
  </si>
  <si>
    <r>
      <rPr>
        <b/>
        <u/>
        <sz val="12"/>
        <rFont val="Times New Roman"/>
        <family val="1"/>
      </rPr>
      <t>ER &amp; T DIVISION</t>
    </r>
    <r>
      <rPr>
        <sz val="12"/>
        <rFont val="Times New Roman"/>
        <family val="1"/>
      </rPr>
      <t xml:space="preserve">
* FEBRUARY 2018 WATER SEWER &amp; REFUSE CHARGES</t>
    </r>
  </si>
  <si>
    <t>ACTION HOSE INC.</t>
  </si>
  <si>
    <r>
      <t>COCHITI DIVISION</t>
    </r>
    <r>
      <rPr>
        <sz val="12"/>
        <rFont val="Times New Roman"/>
        <family val="1"/>
      </rPr>
      <t xml:space="preserve">
* HYDRAULIC HOSE ASSEMBLY - UNIT 37504 - 2000 KOMATSU GRADER
</t>
    </r>
    <r>
      <rPr>
        <b/>
        <u/>
        <sz val="12"/>
        <rFont val="Times New Roman"/>
        <family val="1"/>
      </rPr>
      <t>ER &amp; T DIVISION</t>
    </r>
    <r>
      <rPr>
        <sz val="12"/>
        <rFont val="Times New Roman"/>
        <family val="1"/>
      </rPr>
      <t xml:space="preserve">
* CAP AND PLUG KIT, FEMALE CAP, MALE PLUGS - UNIT 73616 - 2008 FORD F250 TRUCK</t>
    </r>
  </si>
  <si>
    <t>ALBUQUERQUE GRAVEL PRODUCT LLC</t>
  </si>
  <si>
    <r>
      <t>ALBUQUERQUE DIVISION</t>
    </r>
    <r>
      <rPr>
        <sz val="12"/>
        <rFont val="Times New Roman"/>
        <family val="1"/>
      </rPr>
      <t xml:space="preserve">
* CONCRETE AND SHOTCRETE FOR PROJECT ON BOSQUE #3 LATERAL</t>
    </r>
  </si>
  <si>
    <t>ALL AROUND AUTO</t>
  </si>
  <si>
    <r>
      <t>HYDROLOGY DEPARTMENT</t>
    </r>
    <r>
      <rPr>
        <sz val="12"/>
        <rFont val="Times New Roman"/>
        <family val="1"/>
      </rPr>
      <t xml:space="preserve">
* MOUNT AND BALANCE TIRE - UNIT 63445 - 2013 FORD F150 PICKUP
</t>
    </r>
    <r>
      <rPr>
        <b/>
        <u/>
        <sz val="12"/>
        <rFont val="Times New Roman"/>
        <family val="1"/>
      </rPr>
      <t>SOCORRO DIVISION</t>
    </r>
    <r>
      <rPr>
        <sz val="12"/>
        <rFont val="Times New Roman"/>
        <family val="1"/>
      </rPr>
      <t xml:space="preserve">
* WHEEL ALIGNMENT - UNIT 63368 - 2003 CHEVY PICKUP</t>
    </r>
  </si>
  <si>
    <t>ANSWER NEW MEXICO LLC</t>
  </si>
  <si>
    <r>
      <rPr>
        <b/>
        <u/>
        <sz val="12"/>
        <rFont val="Times New Roman"/>
        <family val="1"/>
      </rPr>
      <t>GENERAL OFFICE AND</t>
    </r>
    <r>
      <rPr>
        <sz val="12"/>
        <rFont val="Times New Roman"/>
        <family val="1"/>
      </rPr>
      <t xml:space="preserve">
</t>
    </r>
    <r>
      <rPr>
        <b/>
        <u/>
        <sz val="12"/>
        <rFont val="Times New Roman"/>
        <family val="1"/>
      </rPr>
      <t>BELEN DIVISION</t>
    </r>
    <r>
      <rPr>
        <sz val="12"/>
        <rFont val="Times New Roman"/>
        <family val="1"/>
      </rPr>
      <t xml:space="preserve">
* FEBRUARY 2018 TELEPHONE ANSWERING SERVICE CHARGES</t>
    </r>
  </si>
  <si>
    <t>BANK OF AMERICA</t>
  </si>
  <si>
    <r>
      <t>CEO</t>
    </r>
    <r>
      <rPr>
        <sz val="12"/>
        <rFont val="Times New Roman"/>
        <family val="1"/>
      </rPr>
      <t xml:space="preserve">
* ROUND TRIP AIRFARE TO WASHINGTON DC TO ATTEND NWRA CONFERENCE AND MEET WITH CONGRESSIONAL DELEGATION - APRIL 9-11, 2018
</t>
    </r>
    <r>
      <rPr>
        <b/>
        <u/>
        <sz val="12"/>
        <rFont val="Times New Roman"/>
        <family val="1"/>
      </rPr>
      <t>HYDROLOGY DEPARTMENT</t>
    </r>
    <r>
      <rPr>
        <sz val="12"/>
        <rFont val="Times New Roman"/>
        <family val="1"/>
      </rPr>
      <t xml:space="preserve">
* LODGING (7 ROOMS) AT DAYS INN IN MILIPITAS, CA FOR FINAL NIGHT AFTER ISO TRAINING AT CAL POLY - FEBRUARY 23, 2018</t>
    </r>
  </si>
  <si>
    <t>BJW VENTURES DBA ACCESSORIES UNLIMITED</t>
  </si>
  <si>
    <r>
      <t>BELEN DIVISION</t>
    </r>
    <r>
      <rPr>
        <sz val="12"/>
        <rFont val="Times New Roman"/>
        <family val="1"/>
      </rPr>
      <t xml:space="preserve">
* SEAT COVER - UNIT 53416 - 2009 CHEVY PICKUP</t>
    </r>
  </si>
  <si>
    <t>BOOT BARN, INC.</t>
  </si>
  <si>
    <r>
      <t xml:space="preserve">COCHITI DIVISION
</t>
    </r>
    <r>
      <rPr>
        <sz val="12"/>
        <rFont val="Times New Roman"/>
        <family val="1"/>
      </rPr>
      <t>* SAFETY BOOTS FOR DISTRICT STAFF</t>
    </r>
  </si>
  <si>
    <t>BRUCKNER TRUCK SALES</t>
  </si>
  <si>
    <r>
      <t>ALBUQUERQUE DIVISION</t>
    </r>
    <r>
      <rPr>
        <sz val="12"/>
        <rFont val="Times New Roman"/>
        <family val="1"/>
      </rPr>
      <t xml:space="preserve">
* SEAT COVER - UNIT 44412 - 2015 INTERNATIONAL DUMP TRUCK</t>
    </r>
  </si>
  <si>
    <t>CINTAS FIRST AID &amp; SAFETY</t>
  </si>
  <si>
    <r>
      <t>SOCORRO DIVISION</t>
    </r>
    <r>
      <rPr>
        <sz val="12"/>
        <rFont val="Times New Roman"/>
        <family val="1"/>
      </rPr>
      <t xml:space="preserve">
* MISC FIRST AID SUPPLIES
</t>
    </r>
  </si>
  <si>
    <t>CLYDE'S UPHOLSTERY</t>
  </si>
  <si>
    <r>
      <t xml:space="preserve">HYDROLOGY DEPARTMENT </t>
    </r>
    <r>
      <rPr>
        <sz val="12"/>
        <rFont val="Times New Roman"/>
        <family val="1"/>
      </rPr>
      <t xml:space="preserve">
* RE-UPHOLSTER SEAT - UNIT 53438 -2007 DODGE RAM PICKUP</t>
    </r>
  </si>
  <si>
    <t>COMMUNICATIONS DIVERSIFIED</t>
  </si>
  <si>
    <r>
      <t>IT DEPARTMENT</t>
    </r>
    <r>
      <rPr>
        <sz val="12"/>
        <rFont val="Times New Roman"/>
        <family val="1"/>
      </rPr>
      <t xml:space="preserve">
* EXT 1371 DOWN
* VOICE MAIL REPAIR
* FAX LINES DOWN</t>
    </r>
  </si>
  <si>
    <t>COMPUTER CORNER</t>
  </si>
  <si>
    <r>
      <t>IT DEPARTMENT</t>
    </r>
    <r>
      <rPr>
        <sz val="12"/>
        <rFont val="Times New Roman"/>
        <family val="1"/>
      </rPr>
      <t xml:space="preserve">
* 74 - WINDOWS 10 LICENSES</t>
    </r>
  </si>
  <si>
    <t>CONCRETE SYSTEMS INC</t>
  </si>
  <si>
    <r>
      <t>BELEN DIVISION</t>
    </r>
    <r>
      <rPr>
        <sz val="12"/>
        <rFont val="Times New Roman"/>
        <family val="1"/>
      </rPr>
      <t xml:space="preserve">
* SNAP TIES FOR CONCRETE WALLS</t>
    </r>
  </si>
  <si>
    <t>CRAIG INDEPENDENT TIRE CO</t>
  </si>
  <si>
    <r>
      <t>BELEN DIVISION</t>
    </r>
    <r>
      <rPr>
        <sz val="12"/>
        <rFont val="Times New Roman"/>
        <family val="1"/>
      </rPr>
      <t xml:space="preserve">
* SERVICE CALL, TIRE REPLACEMENT AND VALVE STEM - UNIT 57022 - 2013 JOHN DEERE MOWER</t>
    </r>
  </si>
  <si>
    <t>FRANK X. BENAVIDEZ DBA CRITTER'S OIL CHANGE</t>
  </si>
  <si>
    <r>
      <t>BELEN DIVISION</t>
    </r>
    <r>
      <rPr>
        <sz val="12"/>
        <rFont val="Times New Roman"/>
        <family val="1"/>
      </rPr>
      <t xml:space="preserve">
* OIL CHANGE - UNIT 53448 - 2008 FORD F150 PICKUP</t>
    </r>
  </si>
  <si>
    <t>DRIVE TRAIN INDUSTRIES, INC</t>
  </si>
  <si>
    <r>
      <t>ALBUQUERQUE DIVISION</t>
    </r>
    <r>
      <rPr>
        <sz val="12"/>
        <rFont val="Times New Roman"/>
        <family val="1"/>
      </rPr>
      <t xml:space="preserve">
* AIR DRYER - UNIT 44418 - 2008 KENWORTH DUMP TRUCK
* FRONT AND REAR SHOCK - UNIT 44418 - 2008 KENWORTH DUMP TRUCK
* AIR BRAKE KIT - UNIT 73616 - 2008 FORD F250 PICKUP</t>
    </r>
  </si>
  <si>
    <t>FERGESON, DAVID</t>
  </si>
  <si>
    <r>
      <t>ACCOUNTING DEPARTMENT</t>
    </r>
    <r>
      <rPr>
        <sz val="12"/>
        <rFont val="Times New Roman"/>
        <family val="1"/>
      </rPr>
      <t xml:space="preserve">
* ROUND TRIP MILEAGE FOR SOCORRO BOARD MEETING - FEBRUARY 26, 2018</t>
    </r>
  </si>
  <si>
    <t>GENUINE NAPA AUTO PARTS</t>
  </si>
  <si>
    <r>
      <t>BELEN DIVISION</t>
    </r>
    <r>
      <rPr>
        <sz val="12"/>
        <rFont val="Times New Roman"/>
        <family val="1"/>
      </rPr>
      <t xml:space="preserve">
* CABIN FILTER AND STROBE LIGHT - UNIT 54414 - 2009 INTERNATIONAL DUMP TRUCK
* ELECTRIC FUEL PUMP AND BATTERY TEST CLIP - UNIT 57115  - 2009 CASE BACKHOE</t>
    </r>
  </si>
  <si>
    <t>HAMMAN, MIKE</t>
  </si>
  <si>
    <r>
      <rPr>
        <b/>
        <u/>
        <sz val="12"/>
        <color theme="1"/>
        <rFont val="Times New Roman"/>
        <family val="1"/>
      </rPr>
      <t>CEO</t>
    </r>
    <r>
      <rPr>
        <sz val="12"/>
        <color theme="1"/>
        <rFont val="Times New Roman"/>
        <family val="1"/>
      </rPr>
      <t xml:space="preserve">
* 20% REIMBURSEMENT FOR TRAVEL TO RENO NV TO ATTEND THE FAMILY FARM ALLIANCE CONFERENCE - FEBRUARY 21-23, 2018</t>
    </r>
  </si>
  <si>
    <t>HIGH DESERT INDUSTRIAL LLC</t>
  </si>
  <si>
    <r>
      <t>BELEN DIVISION</t>
    </r>
    <r>
      <rPr>
        <sz val="12"/>
        <rFont val="Times New Roman"/>
        <family val="1"/>
      </rPr>
      <t xml:space="preserve">
* TORCH SET (WELDER)</t>
    </r>
  </si>
  <si>
    <t>HOME DEPOT CREDIT SERVICE</t>
  </si>
  <si>
    <r>
      <t>ALBUQUERQUE DIVISION</t>
    </r>
    <r>
      <rPr>
        <sz val="12"/>
        <rFont val="Times New Roman"/>
        <family val="1"/>
      </rPr>
      <t xml:space="preserve">
* KNEE PADS
</t>
    </r>
    <r>
      <rPr>
        <b/>
        <u/>
        <sz val="12"/>
        <rFont val="Times New Roman"/>
        <family val="1"/>
      </rPr>
      <t>BELEN DIVISION</t>
    </r>
    <r>
      <rPr>
        <sz val="12"/>
        <rFont val="Times New Roman"/>
        <family val="1"/>
      </rPr>
      <t xml:space="preserve">
* FIELD SUPPLIES - QUICK SNAP SWIVEL, MASONRY SEALANT, POLYURETHANE SEALANT AND CAULK GUN
* LIGHT BULBS</t>
    </r>
  </si>
  <si>
    <t>LUBRICAR INC</t>
  </si>
  <si>
    <r>
      <t>HYDROLOGY DEPARTMENT</t>
    </r>
    <r>
      <rPr>
        <sz val="12"/>
        <rFont val="Times New Roman"/>
        <family val="1"/>
      </rPr>
      <t xml:space="preserve">
* EMISSIONS TEST - UNIT 23419 - 2014 FORD F150 PICKUP</t>
    </r>
  </si>
  <si>
    <t>LEES ELECTRIC MOTOR REPAIR</t>
  </si>
  <si>
    <r>
      <t>BELEN DIVISION</t>
    </r>
    <r>
      <rPr>
        <sz val="12"/>
        <rFont val="Times New Roman"/>
        <family val="1"/>
      </rPr>
      <t xml:space="preserve">
* REPAIR - UNIT 8990.84 - DEWALT HAMMER DRILL</t>
    </r>
  </si>
  <si>
    <t>MOORE, VALERIE</t>
  </si>
  <si>
    <r>
      <rPr>
        <b/>
        <u/>
        <sz val="12"/>
        <color theme="1"/>
        <rFont val="Times New Roman"/>
        <family val="1"/>
      </rPr>
      <t>BOARD OF DIRECTORS</t>
    </r>
    <r>
      <rPr>
        <sz val="12"/>
        <color theme="1"/>
        <rFont val="Times New Roman"/>
        <family val="1"/>
      </rPr>
      <t xml:space="preserve">
* 20% REIMBURSEMENT FOR TRAVEL TO RENO NV TO ATTEND THE FAMILY FARM ALLIANCE CONFERENCE - FEBRUARY 21-23, 2018</t>
    </r>
  </si>
  <si>
    <t>M.R.G.C.D. PETTY CASH ASHLEY ZAMORA</t>
  </si>
  <si>
    <r>
      <t>COCHITI DIVISION</t>
    </r>
    <r>
      <rPr>
        <sz val="12"/>
        <rFont val="Times New Roman"/>
        <family val="1"/>
      </rPr>
      <t xml:space="preserve">
* REPLENISH PETTY CASH</t>
    </r>
  </si>
  <si>
    <t>M.R.G.C.D. PETTY CASH TARAH TRUJILLO</t>
  </si>
  <si>
    <r>
      <t>BELEN DIVISION</t>
    </r>
    <r>
      <rPr>
        <sz val="12"/>
        <rFont val="Times New Roman"/>
        <family val="1"/>
      </rPr>
      <t xml:space="preserve">
* REPLENISH PETTY CASH</t>
    </r>
  </si>
  <si>
    <t>NAPA AUTO PARTS</t>
  </si>
  <si>
    <r>
      <t>ER &amp; T DIVISION</t>
    </r>
    <r>
      <rPr>
        <sz val="12"/>
        <rFont val="Times New Roman"/>
        <family val="1"/>
      </rPr>
      <t xml:space="preserve">
* OIL FILTER, SPARK PLUG, AIR FILTER, FUEL PUMP - UNIT 1760.11 - 2003 QUINCY AIR COMPRESSOR
* SHOP/WELD TOOLS - HOOK/PICK O-RING TOOL, FLEXIBLE GEAR WRENCH, 6-POINT DEEP SOCKETS, ADJUSTABLE WRENCH, SCREW DRIVER AND HACKSAW
</t>
    </r>
    <r>
      <rPr>
        <b/>
        <u/>
        <sz val="12"/>
        <rFont val="Times New Roman"/>
        <family val="1"/>
      </rPr>
      <t>ALBUQUERQUE DIVISION</t>
    </r>
    <r>
      <rPr>
        <sz val="12"/>
        <rFont val="Times New Roman"/>
        <family val="1"/>
      </rPr>
      <t xml:space="preserve">
* SPARK PLUG - UNIT 3577.04 - 1993 CON MOR CEMENT MIXER
* MUD FLAP - UNIT 44418 - 2008 KENWORTH DUMP TRUCK
</t>
    </r>
    <r>
      <rPr>
        <b/>
        <u/>
        <sz val="12"/>
        <rFont val="Times New Roman"/>
        <family val="1"/>
      </rPr>
      <t>SOCORRO DIVISION</t>
    </r>
    <r>
      <rPr>
        <sz val="12"/>
        <rFont val="Times New Roman"/>
        <family val="1"/>
      </rPr>
      <t xml:space="preserve"> 
* BATTERY CABLES - UNIT 67303 - 1999 JOHN DEERE EXCAVATOR</t>
    </r>
  </si>
  <si>
    <r>
      <t>SOCORRO DIVISION</t>
    </r>
    <r>
      <rPr>
        <sz val="12"/>
        <rFont val="Times New Roman"/>
        <family val="1"/>
      </rPr>
      <t xml:space="preserve">
* U-JOINT - UNIT 67109 - 2004 JOHN DEERE LOADER/BACKHOE
</t>
    </r>
    <r>
      <rPr>
        <b/>
        <u/>
        <sz val="12"/>
        <rFont val="Times New Roman"/>
        <family val="1"/>
      </rPr>
      <t>HYDROLOGY DEPARTMENT</t>
    </r>
    <r>
      <rPr>
        <sz val="12"/>
        <rFont val="Times New Roman"/>
        <family val="1"/>
      </rPr>
      <t xml:space="preserve">
* WATER PUMP, SERPENTINE BELT, SERPENT, WATER PUMP - UNIT 63445 - 2013 FORD PICKUP
</t>
    </r>
    <r>
      <rPr>
        <b/>
        <u/>
        <sz val="12"/>
        <rFont val="Times New Roman"/>
        <family val="1"/>
      </rPr>
      <t>SOCORRO DIVISION</t>
    </r>
    <r>
      <rPr>
        <sz val="12"/>
        <rFont val="Times New Roman"/>
        <family val="1"/>
      </rPr>
      <t xml:space="preserve">
* FRONT AND REAR SHOCKS AND CONTROL ARM/BALL JOINT - UNIT 63368 - 2003 CHEVY PICKUP
* BATTERY CABLE LUG AND WIRE - UNIT 67303 - 1999 JOHN DEERE EXCAVATOR
* HYDRAULIC HOSE FITTINGS, HYDRAULIC HOSE - UNIT 67304 - 2011 CATERPILLAR EXCAVATOR
* FUSE HOLDER AND EMERGENCY BLADE FUSE KIT - UNIT 63436 - 2007 DODGE PICKUP
* FIELD SUPPLIES - FLAT DISCS AND GRINDING WHEEL
</t>
    </r>
  </si>
  <si>
    <t>NEW MEXICO MACHINERY, LLC</t>
  </si>
  <si>
    <r>
      <t>ALBUQUERQUE DIVISION</t>
    </r>
    <r>
      <rPr>
        <sz val="12"/>
        <rFont val="Times New Roman"/>
        <family val="1"/>
      </rPr>
      <t xml:space="preserve">
* SWIVEL MOTOR ASSEMBLY - UNIT 47302 - 2007 KUBOTA EXCAVATOR</t>
    </r>
  </si>
  <si>
    <t>DESERT GREENS EQUIPMENT INC.</t>
  </si>
  <si>
    <r>
      <t>SOCORRO DIVISION</t>
    </r>
    <r>
      <rPr>
        <sz val="12"/>
        <rFont val="Times New Roman"/>
        <family val="1"/>
      </rPr>
      <t xml:space="preserve">
* WASHER/SPACER - UNIT 67002 - 1996 JOHN DEERE TRACTOR
</t>
    </r>
    <r>
      <rPr>
        <b/>
        <u/>
        <sz val="12"/>
        <rFont val="Times New Roman"/>
        <family val="1"/>
      </rPr>
      <t>BELEN DIVISION</t>
    </r>
    <r>
      <rPr>
        <sz val="12"/>
        <rFont val="Times New Roman"/>
        <family val="1"/>
      </rPr>
      <t xml:space="preserve">
* GAS HOOD STRUTS AND HEADLIGHT BULB - UNIT 57017 - 2005 JOHN DEERE MOWER
* WORK LIGHT BULB - UNIT 57113 - 2008 CASE BACKHOE
* FUEL TREATMENT - UNIT 1760.22 - GARDNER DENVER AIR COMPRESSOR
* FUEL TREATMENT - UNIT 1760.17 - QUINCY COMPRESSOR
* WHEEL SPACERS - UNIT 57002 - 1997 JOHN DEERE TRACTOR/MOWER</t>
    </r>
  </si>
  <si>
    <t>OREILLY AUTO PARTS</t>
  </si>
  <si>
    <r>
      <t>BELEN DIVISION</t>
    </r>
    <r>
      <rPr>
        <sz val="12"/>
        <rFont val="Times New Roman"/>
        <family val="1"/>
      </rPr>
      <t xml:space="preserve">
* FLOOR MAT - UNIT 53416 - 2009 CHEVY 1500 PICKUP</t>
    </r>
  </si>
  <si>
    <t>PNM</t>
  </si>
  <si>
    <r>
      <t>ALBUQUERQUE DIVISION</t>
    </r>
    <r>
      <rPr>
        <sz val="12"/>
        <rFont val="Times New Roman"/>
        <family val="1"/>
      </rPr>
      <t xml:space="preserve">
* FEBRUARY 2018 ELECTRIC UTILITY CHARGES - US 85</t>
    </r>
  </si>
  <si>
    <t>RAKS BUILDING SUPPLY INC.</t>
  </si>
  <si>
    <r>
      <t>SOCORRO DIVISION</t>
    </r>
    <r>
      <rPr>
        <sz val="12"/>
        <rFont val="Times New Roman"/>
        <family val="1"/>
      </rPr>
      <t xml:space="preserve">
* FIELD SUPPLIES - DRILL BITS, SELF-DRILLING SCREWS, NUTSETTER, HAMMER DRIVE AND BRUSH 
</t>
    </r>
    <r>
      <rPr>
        <b/>
        <u/>
        <sz val="12"/>
        <rFont val="Times New Roman"/>
        <family val="1"/>
      </rPr>
      <t>ALBUQUERQUE DIVISION</t>
    </r>
    <r>
      <rPr>
        <sz val="12"/>
        <rFont val="Times New Roman"/>
        <family val="1"/>
      </rPr>
      <t xml:space="preserve">
* FIELD SUPPLIES - DRILL POINT SCREWS AND VINYL TAPE</t>
    </r>
  </si>
  <si>
    <t>SAFETY FLARE INC</t>
  </si>
  <si>
    <r>
      <t xml:space="preserve">COCHITI DIVISION
BELEN DIVISION
ALBUQUERQUE DIVISION
ER &amp; T DIVISION
GENERAL OFFICE
SOCORRO DIVISION
</t>
    </r>
    <r>
      <rPr>
        <sz val="12"/>
        <rFont val="Times New Roman"/>
        <family val="1"/>
      </rPr>
      <t>* FIRE EXTINGUISHER SERVICE/ANNUAL MAINTENANCE, RECHARGE AND TAMPER SEALS</t>
    </r>
  </si>
  <si>
    <t>SOUTHWEST GENERAL TIRE</t>
  </si>
  <si>
    <r>
      <t>BELEN DIVISION</t>
    </r>
    <r>
      <rPr>
        <sz val="12"/>
        <rFont val="Times New Roman"/>
        <family val="1"/>
      </rPr>
      <t xml:space="preserve">
* TIRE REPLACEMENT - UNIT 55203 - 2004 WYLIE WATER WAGON TRAILER</t>
    </r>
  </si>
  <si>
    <t>SPECIALTY COMMUNICATIONS</t>
  </si>
  <si>
    <r>
      <t>HYDROLOGY DEPARTMENT</t>
    </r>
    <r>
      <rPr>
        <sz val="12"/>
        <rFont val="Times New Roman"/>
        <family val="1"/>
      </rPr>
      <t xml:space="preserve">
* RADIO CHECK - UNIT 63441 - 2011 FORD F150 PICKUP</t>
    </r>
  </si>
  <si>
    <t>T &amp; T TRAILER SERVICES</t>
  </si>
  <si>
    <r>
      <t>BELEN DIVISION</t>
    </r>
    <r>
      <rPr>
        <sz val="12"/>
        <rFont val="Times New Roman"/>
        <family val="1"/>
      </rPr>
      <t xml:space="preserve">
* PINTLE EYE - UNIT 54110 - 2014 BIG TEX TRANSPORT TRAILER</t>
    </r>
  </si>
  <si>
    <t>TITAN MACHINERY</t>
  </si>
  <si>
    <r>
      <t>ALBUQUERQUE DIVISION</t>
    </r>
    <r>
      <rPr>
        <sz val="12"/>
        <rFont val="Times New Roman"/>
        <family val="1"/>
      </rPr>
      <t xml:space="preserve">
* PINS - UNIT 47024 - 2011 JOHN DEERE MOWER</t>
    </r>
  </si>
  <si>
    <t>VARGAS, JOSE</t>
  </si>
  <si>
    <r>
      <rPr>
        <b/>
        <u/>
        <sz val="12"/>
        <rFont val="Times New Roman"/>
        <family val="1"/>
      </rPr>
      <t xml:space="preserve">SOCORRO DIVISION 
</t>
    </r>
    <r>
      <rPr>
        <sz val="12"/>
        <rFont val="Times New Roman"/>
        <family val="1"/>
      </rPr>
      <t>* GOPHER TAILS REIMBURSEMENT - 110 TAILS @ $3 PER TAIL - SOCORRO AREA</t>
    </r>
  </si>
  <si>
    <t>SAN LOMA INC DBA WEST FLEET</t>
  </si>
  <si>
    <r>
      <t>INVENTORY</t>
    </r>
    <r>
      <rPr>
        <sz val="12"/>
        <rFont val="Times New Roman"/>
        <family val="1"/>
      </rPr>
      <t xml:space="preserve">
* REPLENISH STOCK ON FILTERS</t>
    </r>
  </si>
  <si>
    <t>AUTOZONE, INC</t>
  </si>
  <si>
    <r>
      <t>HYDROLOGY DEPARTMENT</t>
    </r>
    <r>
      <rPr>
        <sz val="12"/>
        <rFont val="Times New Roman"/>
        <family val="1"/>
      </rPr>
      <t xml:space="preserve">
* DISC BRAKE HARDWARE, BRAKE PADS, CONTROL ARMS, ROTORS, HUB ASSEMBLY, ULTRA READY MOUNT - UNIT 53416 - 2009 CHEVY K1500 PICKUP</t>
    </r>
  </si>
  <si>
    <t>BACA, JOSEPH</t>
  </si>
  <si>
    <t>OCTOBER 2017, NOVEMBER 2017 AND FEBRUARY 2018 - RETIREE HEALTHCARE PREMIUM REIMBURSEMENT</t>
  </si>
  <si>
    <r>
      <t>HYDROLOGY DEPARTMENT</t>
    </r>
    <r>
      <rPr>
        <sz val="12"/>
        <rFont val="Times New Roman"/>
        <family val="1"/>
      </rPr>
      <t xml:space="preserve">
* TIRE ALIGNMENT AND SENSOR - UNIT 53416 - 2009 CHEVY SILVERADO 
* TIRE REPAIR - UNIT 53441 - 2007 DODGE RAM PICKUP</t>
    </r>
  </si>
  <si>
    <t>NEW MEXICO MUTUAL</t>
  </si>
  <si>
    <t>* WORKERS COMPENSATION SMALL CLAIM DEDUCTIBLE 
* FEBRUARY 2018 WORKERS  COMPENSATION INSURANCE PREMIUM INSTALLMENT</t>
  </si>
  <si>
    <t>ORTEGA'S PROPANE SERVICE INC</t>
  </si>
  <si>
    <r>
      <t>ALBUQUERQUE DIVISION</t>
    </r>
    <r>
      <rPr>
        <sz val="12"/>
        <rFont val="Times New Roman"/>
        <family val="1"/>
      </rPr>
      <t xml:space="preserve">
* PROPANE TANK REFILL</t>
    </r>
  </si>
  <si>
    <t>PARTS PLUS OF NEW MEXICO</t>
  </si>
  <si>
    <r>
      <t>INVENTORY</t>
    </r>
    <r>
      <rPr>
        <sz val="12"/>
        <rFont val="Times New Roman"/>
        <family val="1"/>
      </rPr>
      <t xml:space="preserve">
* REPLENISH STOCK ON GREASE, CARBURETOR/CHOKE CLEANER, BRAKE PARTS CLEANER, OIL PENETRATING, AUTOMATIC TRANSMISSION FLUID, WINDSHIELD WASHER SOLVENT, GLUE PATCH CEMENT
</t>
    </r>
    <r>
      <rPr>
        <b/>
        <u/>
        <sz val="12"/>
        <rFont val="Times New Roman"/>
        <family val="1"/>
      </rPr>
      <t>ALBUQUERQUE DIVISION</t>
    </r>
    <r>
      <rPr>
        <sz val="12"/>
        <rFont val="Times New Roman"/>
        <family val="1"/>
      </rPr>
      <t xml:space="preserve">
* HYDRAULIC COUPLER</t>
    </r>
  </si>
  <si>
    <r>
      <rPr>
        <b/>
        <u/>
        <sz val="12"/>
        <rFont val="Times New Roman"/>
        <family val="1"/>
      </rPr>
      <t>BOARD OF DIRECTORS</t>
    </r>
    <r>
      <rPr>
        <sz val="12"/>
        <rFont val="Times New Roman"/>
        <family val="1"/>
      </rPr>
      <t xml:space="preserve">
* REGISTRATION FOR DIRECTOR MOORE FOR THE FAMILY FARM ALLIANCE CONFERENCE IN RENO NV - FEBRUARY 21-23, 2018</t>
    </r>
  </si>
  <si>
    <t>CARRILLO, RALPH</t>
  </si>
  <si>
    <t>MARCH 2018 - RETIREE HEALTHCARE PREMIUM REIMBURSEMENT</t>
  </si>
  <si>
    <t>GENSLER, DAVID</t>
  </si>
  <si>
    <r>
      <t xml:space="preserve">GENERAL OFFICE </t>
    </r>
    <r>
      <rPr>
        <sz val="12"/>
        <rFont val="Times New Roman"/>
        <family val="1"/>
      </rPr>
      <t xml:space="preserve">
* REIMBURSEMENT FOR BREAKFAST BURRITOS FOR ISO ANNUAL IRRIGATION START UP TRAINING MEETING</t>
    </r>
  </si>
  <si>
    <t>GOMEZ, RAY</t>
  </si>
  <si>
    <r>
      <t>COCHITI DIVISION</t>
    </r>
    <r>
      <rPr>
        <sz val="12"/>
        <rFont val="Times New Roman"/>
        <family val="1"/>
      </rPr>
      <t xml:space="preserve">
* OIL CHANGE - UNIT 33602 - 2009 FORD F250</t>
    </r>
  </si>
  <si>
    <r>
      <t>BOARD OF DIRECTORS</t>
    </r>
    <r>
      <rPr>
        <sz val="12"/>
        <rFont val="Times New Roman"/>
        <family val="1"/>
      </rPr>
      <t xml:space="preserve">
* REIMBURSEMENT FOR PURCHASE OF ROUND TRIP AIRFARE TO  ATTEND NWRA CONFERENCE IN WASHINGTON DC - APRIL 9-11, 2018</t>
    </r>
  </si>
  <si>
    <t>NEW MEXICO PRESS CLIPPING</t>
  </si>
  <si>
    <r>
      <rPr>
        <b/>
        <u/>
        <sz val="12"/>
        <rFont val="Times New Roman"/>
        <family val="1"/>
      </rPr>
      <t>GENERAL OFFICE</t>
    </r>
    <r>
      <rPr>
        <sz val="12"/>
        <rFont val="Times New Roman"/>
        <family val="1"/>
      </rPr>
      <t xml:space="preserve">
* FEBRUARY 2018 - READ AND CLIP FEES </t>
    </r>
  </si>
  <si>
    <t>ONE BEACON INSURANCE GROUP</t>
  </si>
  <si>
    <r>
      <t>CEO</t>
    </r>
    <r>
      <rPr>
        <sz val="12"/>
        <rFont val="Times New Roman"/>
        <family val="1"/>
      </rPr>
      <t xml:space="preserve">
* DEDUCTIBLE PAYMENT </t>
    </r>
  </si>
  <si>
    <r>
      <rPr>
        <b/>
        <u/>
        <sz val="12"/>
        <rFont val="Times New Roman"/>
        <family val="1"/>
      </rPr>
      <t>ALBUQUERQUE DIVISION</t>
    </r>
    <r>
      <rPr>
        <sz val="12"/>
        <rFont val="Times New Roman"/>
        <family val="1"/>
      </rPr>
      <t xml:space="preserve">
* FEBRUARY 2018 ELECTRIC UTILITY CHARGES - BERNALILLO PUMP, ALGODONES OUTLET AND ALGODONES DAM</t>
    </r>
  </si>
  <si>
    <t>PRAXAIR DISTRIBUTION, INC.</t>
  </si>
  <si>
    <r>
      <t>COCHITI DIVISION</t>
    </r>
    <r>
      <rPr>
        <sz val="12"/>
        <rFont val="Times New Roman"/>
        <family val="1"/>
      </rPr>
      <t xml:space="preserve">
* COMPRESSED OXYGEN</t>
    </r>
  </si>
  <si>
    <t>PRINT EXPRESS LLC</t>
  </si>
  <si>
    <r>
      <t>GIS/MAPPING DEPARTMENT</t>
    </r>
    <r>
      <rPr>
        <sz val="12"/>
        <rFont val="Times New Roman"/>
        <family val="1"/>
      </rPr>
      <t xml:space="preserve">
* 2018 IRRIGATION SYSTEM OPERATOR LOG
* DAY PLANNERS</t>
    </r>
  </si>
  <si>
    <t>PRUDENTIAL OVERALL SUPPLY</t>
  </si>
  <si>
    <r>
      <t>COCHITI DIVISION
BELEN DIVISION
ER &amp; T DIVISION</t>
    </r>
    <r>
      <rPr>
        <sz val="12"/>
        <rFont val="Times New Roman"/>
        <family val="1"/>
      </rPr>
      <t xml:space="preserve">
* RENTAL OF MECHANIC'S UNIFORMS - INCLUDES CLEANING SERVICE</t>
    </r>
  </si>
  <si>
    <t>TAFOYA, MARK A</t>
  </si>
  <si>
    <t>MARCH 2018 - RETIREE HEALTHCARE AND DENTAL PREMIUM REIMBURSEMENT</t>
  </si>
  <si>
    <t>TRIADIC ENTERPRISES, INC</t>
  </si>
  <si>
    <r>
      <rPr>
        <b/>
        <u/>
        <sz val="12"/>
        <color theme="1"/>
        <rFont val="Times New Roman"/>
        <family val="1"/>
      </rPr>
      <t>ASSESSMENTS DEPARTMENT</t>
    </r>
    <r>
      <rPr>
        <sz val="12"/>
        <color theme="1"/>
        <rFont val="Times New Roman"/>
        <family val="1"/>
      </rPr>
      <t xml:space="preserve">
* FEBRUARY 2018 MONTHLY SOFTWARE MAINTENANCE - WATER BANK &amp; ASSESSMENT SOFTWARE</t>
    </r>
  </si>
  <si>
    <t>WEX BANK</t>
  </si>
  <si>
    <t>WEX FUEL CHARGES FEBRUARY 2018
* 5,602.33 GALLONS UNLEADED FUEL FOR ALL DIVISIONS - AVERAGE COST  $2.15 (WITHOUT CREDIT) PER GALLON (02/01/18 - 02/28/18) LESS CREDIT OF $219.66 - TOTAL COST $11,806.03 
* 10,182.49 GALLONS DIESEL FUEL FOR ALL DIVISIONS - AVERAGE COST  $2.53 PER GALLON (02/01/18 - 02/28/18) - TOTAL COST $25,783.38</t>
  </si>
  <si>
    <r>
      <rPr>
        <b/>
        <u/>
        <sz val="12"/>
        <rFont val="Times New Roman"/>
        <family val="1"/>
      </rPr>
      <t>GENERAL OFFICE AND
ALBUQUERQUE DIVISION</t>
    </r>
    <r>
      <rPr>
        <sz val="12"/>
        <rFont val="Times New Roman"/>
        <family val="1"/>
      </rPr>
      <t xml:space="preserve">
* FEBRUARY 2018 WATER SEWER &amp; REFUSE CHARGES</t>
    </r>
  </si>
  <si>
    <t>CENTURY LINK</t>
  </si>
  <si>
    <r>
      <rPr>
        <b/>
        <u/>
        <sz val="12"/>
        <rFont val="Times New Roman"/>
        <family val="1"/>
      </rPr>
      <t>BELEN DIVISION</t>
    </r>
    <r>
      <rPr>
        <sz val="12"/>
        <rFont val="Times New Roman"/>
        <family val="1"/>
      </rPr>
      <t xml:space="preserve">
* FEBRUARY 2018 - TELEPHONE CHARGES</t>
    </r>
  </si>
  <si>
    <t>CITY OF BELEN</t>
  </si>
  <si>
    <r>
      <rPr>
        <b/>
        <u/>
        <sz val="12"/>
        <rFont val="Times New Roman"/>
        <family val="1"/>
      </rPr>
      <t>BELEN DIVISION</t>
    </r>
    <r>
      <rPr>
        <sz val="12"/>
        <rFont val="Times New Roman"/>
        <family val="1"/>
      </rPr>
      <t xml:space="preserve">
* FEBRUARY 2018 WATER, SEWER AND REFUSE CHARGES FOR DIVISION OFFICE AND HYDRANT 4</t>
    </r>
  </si>
  <si>
    <t>CITY OF SOCORRO</t>
  </si>
  <si>
    <r>
      <t>SOCORRO DIVISION</t>
    </r>
    <r>
      <rPr>
        <sz val="12"/>
        <color theme="1"/>
        <rFont val="Times New Roman"/>
        <family val="1"/>
      </rPr>
      <t xml:space="preserve">
* FEBRUARY 2018 WATER, GAS AND REFUSE CHARGES</t>
    </r>
  </si>
  <si>
    <t>LUCERO, RAY M</t>
  </si>
  <si>
    <t>NATURE CONSERVANCY</t>
  </si>
  <si>
    <t>FINAL PAYMENT ON CONTRACT SERVICES FOR WORK IN THE RIO GRANDE AND SAN JUAN-CHAMA WATERSHED PER AGREEMENT DATED 09/17/17</t>
  </si>
  <si>
    <t>NEW MEXICO GAS COMPANY</t>
  </si>
  <si>
    <r>
      <rPr>
        <b/>
        <u/>
        <sz val="12"/>
        <rFont val="Times New Roman"/>
        <family val="1"/>
      </rPr>
      <t>BELEN DIVISION</t>
    </r>
    <r>
      <rPr>
        <sz val="12"/>
        <rFont val="Times New Roman"/>
        <family val="1"/>
      </rPr>
      <t xml:space="preserve">
* FEBRUARY 2018 - GAS UTILITY CHARGES </t>
    </r>
  </si>
  <si>
    <r>
      <t>BELEN DIVISION</t>
    </r>
    <r>
      <rPr>
        <sz val="12"/>
        <rFont val="Times New Roman"/>
        <family val="1"/>
      </rPr>
      <t xml:space="preserve">
* FEBRUARY 2018 - ELECTRIC UTILITY CHARGES 
</t>
    </r>
  </si>
  <si>
    <t>SAN ACACIA MDWCA</t>
  </si>
  <si>
    <r>
      <rPr>
        <b/>
        <u/>
        <sz val="12"/>
        <rFont val="Times New Roman"/>
        <family val="1"/>
      </rPr>
      <t>SOCORRO DIVISION</t>
    </r>
    <r>
      <rPr>
        <sz val="12"/>
        <rFont val="Times New Roman"/>
        <family val="1"/>
      </rPr>
      <t xml:space="preserve">
* JANUARY 2018 WATER UTILITY CHARGES - SAN ACACIA DAM </t>
    </r>
  </si>
  <si>
    <t>SHAH, SUBHAS K</t>
  </si>
  <si>
    <t>SOCORRO ELECTRIC CO-OP</t>
  </si>
  <si>
    <r>
      <rPr>
        <b/>
        <u/>
        <sz val="12"/>
        <rFont val="Times New Roman"/>
        <family val="1"/>
      </rPr>
      <t>SOCORRO DIVISION</t>
    </r>
    <r>
      <rPr>
        <sz val="12"/>
        <rFont val="Times New Roman"/>
        <family val="1"/>
      </rPr>
      <t xml:space="preserve">
*FEBRUARY 2018 - ELECTRIC CHARGES FOR CUBA YARD</t>
    </r>
  </si>
  <si>
    <t>SOUTHWEST LANDFILL INC.</t>
  </si>
  <si>
    <r>
      <t xml:space="preserve">ALBUQUERQUE DIVISION
</t>
    </r>
    <r>
      <rPr>
        <sz val="12"/>
        <rFont val="Times New Roman"/>
        <family val="1"/>
      </rPr>
      <t>* FEBRUARY 2018 LANDFILL CHARGES - 34 TRIPS</t>
    </r>
  </si>
  <si>
    <r>
      <t>ALBUQUERQUE DIVISION</t>
    </r>
    <r>
      <rPr>
        <sz val="12"/>
        <rFont val="Times New Roman"/>
        <family val="1"/>
      </rPr>
      <t xml:space="preserve">
* CONCRETE FOR PROJECT ON GALLEGOS LATERAL</t>
    </r>
  </si>
  <si>
    <t>ALLSTATE HYDRAULICS, INC.</t>
  </si>
  <si>
    <r>
      <t>SOCORRO DIVISION</t>
    </r>
    <r>
      <rPr>
        <sz val="12"/>
        <rFont val="Times New Roman"/>
        <family val="1"/>
      </rPr>
      <t xml:space="preserve">
* GEAR PUMP AND GEAR PUMP REPAIR KIT FOR BURNER TRUCK FOR WEED CONTROL</t>
    </r>
  </si>
  <si>
    <t>ARQUERO, DANIEL</t>
  </si>
  <si>
    <r>
      <rPr>
        <b/>
        <u/>
        <sz val="12"/>
        <color theme="1"/>
        <rFont val="Times New Roman"/>
        <family val="1"/>
      </rPr>
      <t>COCHITI DIVISION</t>
    </r>
    <r>
      <rPr>
        <sz val="12"/>
        <color theme="1"/>
        <rFont val="Times New Roman"/>
        <family val="1"/>
      </rPr>
      <t xml:space="preserve">
* 20% REIMBURSEMENT FOR TRAVEL TO DENVER CO TO ATTEND WATER MANAGEMENT WORKSHOP - FEBRUARY 11-15, 2018</t>
    </r>
  </si>
  <si>
    <t>BATTERY SYSTEMS INC</t>
  </si>
  <si>
    <r>
      <t>INVENTORY</t>
    </r>
    <r>
      <rPr>
        <sz val="12"/>
        <rFont val="Times New Roman"/>
        <family val="1"/>
      </rPr>
      <t xml:space="preserve">
* REPLENISH STOCK ON GATE BATTERIES</t>
    </r>
  </si>
  <si>
    <t>CASA CHEVROLET</t>
  </si>
  <si>
    <r>
      <t>ALBUQUERQUE DIVISION</t>
    </r>
    <r>
      <rPr>
        <sz val="12"/>
        <rFont val="Times New Roman"/>
        <family val="1"/>
      </rPr>
      <t xml:space="preserve">
* WHEEL SEAL - UNIT 44011 - 2012 CHEVY K3500 PICKUP</t>
    </r>
  </si>
  <si>
    <t>CENTURY EQUIPMENT RENTALS, LLC</t>
  </si>
  <si>
    <r>
      <t>BELEN DIVISION</t>
    </r>
    <r>
      <rPr>
        <sz val="12"/>
        <rFont val="Times New Roman"/>
        <family val="1"/>
      </rPr>
      <t xml:space="preserve">
* ELBOW FITTING - UNIT 57115 - 2009 CASE BACKHOE</t>
    </r>
  </si>
  <si>
    <r>
      <t>ENGINEERING DEPARTMENT</t>
    </r>
    <r>
      <rPr>
        <sz val="12"/>
        <rFont val="Times New Roman"/>
        <family val="1"/>
      </rPr>
      <t xml:space="preserve">
* LAPTOP DOCKING STATION (FOR MIKE LOPEZ)</t>
    </r>
  </si>
  <si>
    <r>
      <t>ALBUQUERQUE DIVISION</t>
    </r>
    <r>
      <rPr>
        <sz val="12"/>
        <rFont val="Times New Roman"/>
        <family val="1"/>
      </rPr>
      <t xml:space="preserve">
* FIELD SUPPLIES - PLASTIC SAND CHAIRS W/BASE, SNAP TIES, STRING LINE, RE-BAR SUPPORT, STEEL FORM STAKES, WIRE TIE TOOL</t>
    </r>
  </si>
  <si>
    <t>COYOTE GRAVEL PRODUCTS, INC.</t>
  </si>
  <si>
    <r>
      <t>COCHITI DIVISION</t>
    </r>
    <r>
      <rPr>
        <sz val="12"/>
        <rFont val="Times New Roman"/>
        <family val="1"/>
      </rPr>
      <t xml:space="preserve">
* CONCRETE/SHOTCRETE FOR MONICA LATERAL
</t>
    </r>
    <r>
      <rPr>
        <b/>
        <u/>
        <sz val="12"/>
        <rFont val="Times New Roman"/>
        <family val="1"/>
      </rPr>
      <t>BELEN DIVISION</t>
    </r>
    <r>
      <rPr>
        <sz val="12"/>
        <rFont val="Times New Roman"/>
        <family val="1"/>
      </rPr>
      <t xml:space="preserve">
* CONCRETE/SHOTCRETE FOR LOS CHAVEZ WASTEWAY, LA CONSTANCIA ACEQUIA, CARRIZO LATERAL, PERALTA MAIN CANAL</t>
    </r>
  </si>
  <si>
    <t>ENCHANTMENT SAFETY AND SUPPLIES</t>
  </si>
  <si>
    <r>
      <t>BELEN DIVISION</t>
    </r>
    <r>
      <rPr>
        <sz val="12"/>
        <rFont val="Times New Roman"/>
        <family val="1"/>
      </rPr>
      <t xml:space="preserve">
* FIRE EXTINGUISHERS FOR VEHICLES AND EQUIPMENT</t>
    </r>
  </si>
  <si>
    <t>FLORES, JERRY G</t>
  </si>
  <si>
    <t>DIVISION OF BRIDGESTONE AMERICAS TIRE OPERATIONS</t>
  </si>
  <si>
    <r>
      <t>ALBUQUERQUE DIVISION</t>
    </r>
    <r>
      <rPr>
        <sz val="12"/>
        <rFont val="Times New Roman"/>
        <family val="1"/>
      </rPr>
      <t xml:space="preserve">
* TIRE REPAIR - UNIT 44417 - 2008 KENWORTH DUMP TRUCK
* TIRE REPAIR - UNIT 45301 - 1992 SPEAR BAR UTILITY TRAILER
* TIRE REPAIR - UNIT 44005 - 1999 INTERNATIONAL DUMP TRUCK
* TIRE REPAIR - UNIT 47112 - 2010 CATERPILLAR BACKHOE
* TIRE REPAIR - UNIT 44109 - 2012 HOLDEN TRANSPORT TRAILER</t>
    </r>
  </si>
  <si>
    <t>HONNEN EQUIPMENT COMPANY</t>
  </si>
  <si>
    <r>
      <t>SOCORRO DIVISION</t>
    </r>
    <r>
      <rPr>
        <sz val="12"/>
        <rFont val="Times New Roman"/>
        <family val="1"/>
      </rPr>
      <t xml:space="preserve">
* U-JOINT KIT AND YOKE - UNIT 67109 - 2006 JOHN DEERE BACKHOE</t>
    </r>
  </si>
  <si>
    <t>INTERSTATE BATTERIES</t>
  </si>
  <si>
    <r>
      <t>ER &amp; T DIVISION</t>
    </r>
    <r>
      <rPr>
        <sz val="12"/>
        <rFont val="Times New Roman"/>
        <family val="1"/>
      </rPr>
      <t xml:space="preserve">
* BATTERY REPLACEMENT - UNIT 8920.31 - 1998 LINCOLN RANGER WELDER/GENERATOR</t>
    </r>
  </si>
  <si>
    <t>MESA OIL, INC</t>
  </si>
  <si>
    <r>
      <t>BELEN DIVISION</t>
    </r>
    <r>
      <rPr>
        <sz val="12"/>
        <rFont val="Times New Roman"/>
        <family val="1"/>
      </rPr>
      <t xml:space="preserve">
* USED OIL  AND FILTER DISPOSAL</t>
    </r>
  </si>
  <si>
    <t>MORA, RUBEN</t>
  </si>
  <si>
    <t>MARCH 2018 - RETIREE DENTAL CARE PREMIUM REIMBURSEMENT</t>
  </si>
  <si>
    <r>
      <t>ER &amp; T DIVISION</t>
    </r>
    <r>
      <rPr>
        <sz val="12"/>
        <rFont val="Times New Roman"/>
        <family val="1"/>
      </rPr>
      <t xml:space="preserve">
* SPRAY PAINT TO TOUCH UP SHOP EQUIPMENT</t>
    </r>
  </si>
  <si>
    <t>* WORKERS COMPENSATION SMALL CLAIM DEDUCTIBLE 
* MARCH 2018 WORKERS  COMPENSATION INSURANCE PREMIUM INSTALLMENT</t>
  </si>
  <si>
    <t>NEW MEXICO WATER RESOURCE ASSOCIATION (NMWRA)</t>
  </si>
  <si>
    <t>2018 ANNUAL DUES</t>
  </si>
  <si>
    <t>ORRIS, JAKE</t>
  </si>
  <si>
    <r>
      <rPr>
        <b/>
        <u/>
        <sz val="12"/>
        <rFont val="Times New Roman"/>
        <family val="1"/>
      </rPr>
      <t xml:space="preserve">BELEN DIVISION 
</t>
    </r>
    <r>
      <rPr>
        <sz val="12"/>
        <rFont val="Times New Roman"/>
        <family val="1"/>
      </rPr>
      <t>* GOPHER TAILS REIMBURSEMENT - 74 TAILS @ $3 PER TAIL - OLD AND NEW JARALES</t>
    </r>
  </si>
  <si>
    <r>
      <t>ALBUQUERQUE DIVISION</t>
    </r>
    <r>
      <rPr>
        <sz val="12"/>
        <rFont val="Times New Roman"/>
        <family val="1"/>
      </rPr>
      <t xml:space="preserve">
* ACETYLENE BOTTLE REFILL</t>
    </r>
  </si>
  <si>
    <t>PURCELL TIRE COMPANY</t>
  </si>
  <si>
    <r>
      <t>HYDROLOGY DEPARTMENT</t>
    </r>
    <r>
      <rPr>
        <sz val="12"/>
        <rFont val="Times New Roman"/>
        <family val="1"/>
      </rPr>
      <t xml:space="preserve">
* TIRE REPLACEMENT - UNIT 63441 - 2011 FORD F150 PICKUP</t>
    </r>
  </si>
  <si>
    <t>SANDOVAL COUNTY LANDFILL</t>
  </si>
  <si>
    <r>
      <t xml:space="preserve">ALBUQUERQUE DIVISION
</t>
    </r>
    <r>
      <rPr>
        <sz val="12"/>
        <rFont val="Times New Roman"/>
        <family val="1"/>
      </rPr>
      <t>* FEBRUARY 2018 LANDFILL CHARGES - 1 TRIP</t>
    </r>
  </si>
  <si>
    <r>
      <t>GENERAL OFFICE</t>
    </r>
    <r>
      <rPr>
        <sz val="12"/>
        <rFont val="Times New Roman"/>
        <family val="1"/>
      </rPr>
      <t xml:space="preserve">
* FEBRUARY 2018 - MONTHLY RADIO COMMUNICATIONS &amp; FREQUENCY MANAGEMENT SERVICE
</t>
    </r>
  </si>
  <si>
    <t>WAGNER EQUIPMENT CO.</t>
  </si>
  <si>
    <r>
      <t>BELEN DIVISION</t>
    </r>
    <r>
      <rPr>
        <sz val="12"/>
        <rFont val="Times New Roman"/>
        <family val="1"/>
      </rPr>
      <t xml:space="preserve">
* NUT, IDLER PULLEY, BOLT, SNAP RING, SHAFT, WASHER, COLLAR, BALL AND BEARING ASSEMBLY - UNIT 57308 - 2009 CATERPILLAR EXCAVATOR
* TUBE ASSEMBLY, O-RING, CLAMP, PLATE ASSEMBLY, DOUBLE CLAMP AND ADAPTER - UNIT 57309 - 2011 CATERPILLAR EXCAVATOR
</t>
    </r>
    <r>
      <rPr>
        <b/>
        <u/>
        <sz val="12"/>
        <rFont val="Times New Roman"/>
        <family val="1"/>
      </rPr>
      <t>ALBUQUERQUE DIVISION</t>
    </r>
    <r>
      <rPr>
        <sz val="12"/>
        <rFont val="Times New Roman"/>
        <family val="1"/>
      </rPr>
      <t xml:space="preserve">
* FUEL FILTER AND A/C FILTERS - UNIT 47112 - 2010 CATERPILLAR BACKHOE
* CHECK VALVE - UNIT 47309 - 2009 CATERPILLAR EXCAVATOR
* WIPER ARM/BLADE ASSEMBLY - UNIT 57309 - 2011 CATERPILLAR EXCAVATOR
</t>
    </r>
    <r>
      <rPr>
        <b/>
        <u/>
        <sz val="12"/>
        <rFont val="Times New Roman"/>
        <family val="1"/>
      </rPr>
      <t>INVENTORY</t>
    </r>
    <r>
      <rPr>
        <sz val="12"/>
        <rFont val="Times New Roman"/>
        <family val="1"/>
      </rPr>
      <t xml:space="preserve">
* REPLENISH STOCK OF CATERPILLAR FILTERS</t>
    </r>
  </si>
  <si>
    <t>WASHBURN, SLOAN</t>
  </si>
  <si>
    <r>
      <rPr>
        <b/>
        <u/>
        <sz val="12"/>
        <color theme="1"/>
        <rFont val="Times New Roman"/>
        <family val="1"/>
      </rPr>
      <t>BELEN DIVISION</t>
    </r>
    <r>
      <rPr>
        <sz val="12"/>
        <color theme="1"/>
        <rFont val="Times New Roman"/>
        <family val="1"/>
      </rPr>
      <t xml:space="preserve">
* 20% REIMBURSEMENT FOR TRAVEL TO DENVER CO TO ATTEND WATER MANAGEMENT WORKSHOP - FEBRUARY 11-15, 2018</t>
    </r>
  </si>
  <si>
    <t>ALPHA SOUTHWEST, INC.</t>
  </si>
  <si>
    <r>
      <t>GENERAL OFFICE</t>
    </r>
    <r>
      <rPr>
        <sz val="12"/>
        <rFont val="Times New Roman"/>
        <family val="1"/>
      </rPr>
      <t xml:space="preserve">
</t>
    </r>
    <r>
      <rPr>
        <b/>
        <sz val="12"/>
        <rFont val="Times New Roman"/>
        <family val="1"/>
      </rPr>
      <t xml:space="preserve">PROJECT 31800 - SOCORRO HUB </t>
    </r>
    <r>
      <rPr>
        <sz val="12"/>
        <rFont val="Times New Roman"/>
        <family val="1"/>
      </rPr>
      <t xml:space="preserve">
* PROJECT KICKOFF
* PAYMENT &amp; PERFORMANCE BONDS
* PRELIMINARY SHOP DRAWINGS &amp; SUBMITTALS
* ORDERING OF VALVES &amp; PUMPS</t>
    </r>
  </si>
  <si>
    <t>BOHANNAN HUSTON</t>
  </si>
  <si>
    <r>
      <t xml:space="preserve">BELEN DIVISION
</t>
    </r>
    <r>
      <rPr>
        <b/>
        <sz val="12"/>
        <rFont val="Times New Roman"/>
        <family val="1"/>
      </rPr>
      <t>PROJECT 32700 - BELEN HIGHLINE DRAINAGE MANAGEMENT PLAN</t>
    </r>
    <r>
      <rPr>
        <sz val="12"/>
        <rFont val="Times New Roman"/>
        <family val="1"/>
      </rPr>
      <t xml:space="preserve">
* PROFESSIONAL SERVICES RENDERED THROUGH 03/02/18 -
    • CONVEYANCE INFRASTRUCTURE FIELD STUDY (55% COMPLETE) 
    • INFRASTRUCTURE CONVEYANCE ANALYSIS (45% COMPLETE) 
    • BASIN ANALYSIS (100% COMPLETE)
    • HYDROLOGY STUDY (100% COMPLETE)
</t>
    </r>
  </si>
  <si>
    <t>AMCCD ENTERPRISES LLC</t>
  </si>
  <si>
    <r>
      <t>INVENTORY</t>
    </r>
    <r>
      <rPr>
        <sz val="12"/>
        <rFont val="Times New Roman"/>
        <family val="1"/>
      </rPr>
      <t xml:space="preserve">
* REPLENISH STOCK OF CHAIN SAW CHAINS AND BARS</t>
    </r>
  </si>
  <si>
    <r>
      <t>COCHITI DIVISION</t>
    </r>
    <r>
      <rPr>
        <sz val="12"/>
        <rFont val="Times New Roman"/>
        <family val="1"/>
      </rPr>
      <t xml:space="preserve">
* CONCRETE/SHOTCRETE FOR MONICA LATERAL
</t>
    </r>
  </si>
  <si>
    <t>FRESH AND CLEAN PORTABLE RESTROOMS</t>
  </si>
  <si>
    <r>
      <t>ALBUQUERQUE DIVISION</t>
    </r>
    <r>
      <rPr>
        <sz val="12"/>
        <rFont val="Times New Roman"/>
        <family val="1"/>
      </rPr>
      <t xml:space="preserve">
* PORTABLE TOILET FOR BOSQUE #1 LATERAL LANGEMANN GATE INSTALLATION</t>
    </r>
  </si>
  <si>
    <r>
      <t>HYDROLOGY DEPARTMENT</t>
    </r>
    <r>
      <rPr>
        <sz val="12"/>
        <rFont val="Times New Roman"/>
        <family val="1"/>
      </rPr>
      <t xml:space="preserve">
* TIRE REPLACEMENT, MOUNT/DISMOUNT, WHEEL BALANCE AND DISPOSAL - UNIT 43451 - 2011 FORD F150 PICKUP</t>
    </r>
  </si>
  <si>
    <t>HIGHWAY SUPPLY</t>
  </si>
  <si>
    <r>
      <t>ALBUQUERQUE DIVISION</t>
    </r>
    <r>
      <rPr>
        <sz val="12"/>
        <rFont val="Times New Roman"/>
        <family val="1"/>
      </rPr>
      <t xml:space="preserve">
* RENTAL OF ROAD CLOSED SIGNS </t>
    </r>
  </si>
  <si>
    <t>OCCUPATIONAL HEALTH CENTER OF THE SW PA</t>
  </si>
  <si>
    <r>
      <rPr>
        <b/>
        <u/>
        <sz val="12"/>
        <rFont val="Times New Roman"/>
        <family val="1"/>
      </rPr>
      <t>HYDROLOGY DEPARTMENT
COCHITI DIVISION
ALBUQUERQUE DIVISION
BELEN DIVISION
SOCORRO DIVISION</t>
    </r>
    <r>
      <rPr>
        <sz val="12"/>
        <rFont val="Times New Roman"/>
        <family val="1"/>
      </rPr>
      <t xml:space="preserve">
* PRE-EMPLOYMENT PHYSICAL, UDS &amp; BAT POST ACCIDENT TESTING </t>
    </r>
  </si>
  <si>
    <r>
      <t>COCHITI DIVISION
SOCORRO DIVISION
ER &amp; T DIVISION</t>
    </r>
    <r>
      <rPr>
        <sz val="12"/>
        <rFont val="Times New Roman"/>
        <family val="1"/>
      </rPr>
      <t xml:space="preserve">
* RENTAL OF MECHANIC'S UNIFORMS - INCLUDES CLEANING SERVICE</t>
    </r>
  </si>
  <si>
    <t>QUINTANA JR., EZEQUIEL</t>
  </si>
  <si>
    <t>SECURITY SOURCE</t>
  </si>
  <si>
    <r>
      <t>INVENTORY</t>
    </r>
    <r>
      <rPr>
        <sz val="12"/>
        <rFont val="Times New Roman"/>
        <family val="1"/>
      </rPr>
      <t xml:space="preserve">
* LOCKS &amp; KEYS FOR BOSQUE (2018 SEASON)</t>
    </r>
  </si>
  <si>
    <t>SMITH ENGINEERING COMPANY</t>
  </si>
  <si>
    <r>
      <t>ENGINEERING DEPARTMENT</t>
    </r>
    <r>
      <rPr>
        <sz val="12"/>
        <rFont val="Times New Roman"/>
        <family val="1"/>
      </rPr>
      <t xml:space="preserve">
* STRUCTURAL DESIGN DRAWINGS FOR INTERNAL STANDARDS </t>
    </r>
  </si>
  <si>
    <t>WIPER SUPPLY INC DBA B &amp; B JANITORIAL</t>
  </si>
  <si>
    <r>
      <t>INVENTORY</t>
    </r>
    <r>
      <rPr>
        <sz val="12"/>
        <rFont val="Times New Roman"/>
        <family val="1"/>
      </rPr>
      <t xml:space="preserve">
* REPLENISH STOCK OF PAPER TOWELS</t>
    </r>
  </si>
  <si>
    <t>ALBUQUERQUE PUBLISHING CO</t>
  </si>
  <si>
    <r>
      <rPr>
        <b/>
        <u/>
        <sz val="12"/>
        <rFont val="Times New Roman"/>
        <family val="1"/>
      </rPr>
      <t>BOARD OF DIRECTORS</t>
    </r>
    <r>
      <rPr>
        <sz val="12"/>
        <rFont val="Times New Roman"/>
        <family val="1"/>
      </rPr>
      <t xml:space="preserve">
* LEGAL AD SPECIAL BOARD MEETING OF MARCH 12, 2018
</t>
    </r>
    <r>
      <rPr>
        <b/>
        <u/>
        <sz val="12.5"/>
        <rFont val="Times New Roman"/>
        <family val="1"/>
      </rPr>
      <t/>
    </r>
  </si>
  <si>
    <t>HIND, JOSH</t>
  </si>
  <si>
    <r>
      <t>IT DEPARTMENT</t>
    </r>
    <r>
      <rPr>
        <sz val="12"/>
        <rFont val="Times New Roman"/>
        <family val="1"/>
      </rPr>
      <t xml:space="preserve">
* REIMBURSEMENT FOR CAT 5 MODULAR NETWORK PLUGS</t>
    </r>
  </si>
  <si>
    <t>MARQUEZ, DENNIS M</t>
  </si>
  <si>
    <t>ROMERO, ALFRED</t>
  </si>
  <si>
    <t>TLC CO INC</t>
  </si>
  <si>
    <t>REFUND FOR LICENSE SP-032-2017 LICENSE TO PUMP INTO DISTRICT WORKS DURING DEWATERING FOR REPAIRS ALONG GOFF BLVD</t>
  </si>
  <si>
    <t>UTTER, LEONARD</t>
  </si>
  <si>
    <t>4 RIVERS EQUIPMENT</t>
  </si>
  <si>
    <r>
      <t>ALBUQUERQUE DIVISION</t>
    </r>
    <r>
      <rPr>
        <sz val="12"/>
        <rFont val="Times New Roman"/>
        <family val="1"/>
      </rPr>
      <t xml:space="preserve">
* CONTROL VALVE - UNIT 47023 - 2008 JOHN DEERE MOWER</t>
    </r>
  </si>
  <si>
    <t>AAA GAS CO.</t>
  </si>
  <si>
    <r>
      <t>COCHITI DIVISION</t>
    </r>
    <r>
      <rPr>
        <sz val="12"/>
        <rFont val="Times New Roman"/>
        <family val="1"/>
      </rPr>
      <t xml:space="preserve">
* PROPANE FOR BURNING WEEDS</t>
    </r>
  </si>
  <si>
    <r>
      <rPr>
        <b/>
        <u/>
        <sz val="12"/>
        <rFont val="Times New Roman"/>
        <family val="1"/>
      </rPr>
      <t>ENGINEERING DEPARTMENT</t>
    </r>
    <r>
      <rPr>
        <sz val="12"/>
        <rFont val="Times New Roman"/>
        <family val="1"/>
      </rPr>
      <t xml:space="preserve">
* JOB RECRUITMENT FOR HEAVY EQUIPMENT OPERATOR</t>
    </r>
  </si>
  <si>
    <r>
      <t>CEO</t>
    </r>
    <r>
      <rPr>
        <sz val="12"/>
        <rFont val="Times New Roman"/>
        <family val="1"/>
      </rPr>
      <t xml:space="preserve">
* HOTEL, MEALS AND AIRPORT PARKING FOR FAMILY FARM ALLIANCE CONFERENCE IN RENO NV - FEBRUARY 21-23, 2018
</t>
    </r>
    <r>
      <rPr>
        <b/>
        <u/>
        <sz val="12"/>
        <rFont val="Times New Roman"/>
        <family val="1"/>
      </rPr>
      <t>GENERAL OFFICE</t>
    </r>
    <r>
      <rPr>
        <sz val="12"/>
        <rFont val="Times New Roman"/>
        <family val="1"/>
      </rPr>
      <t xml:space="preserve">
* MISCELLANEOUS OFFICE SUPPLIES AND JANITORIAL SUPPLIES
</t>
    </r>
    <r>
      <rPr>
        <b/>
        <u/>
        <sz val="12"/>
        <rFont val="Times New Roman"/>
        <family val="1"/>
      </rPr>
      <t>ER &amp; T DIVISION</t>
    </r>
    <r>
      <rPr>
        <sz val="12"/>
        <rFont val="Times New Roman"/>
        <family val="1"/>
      </rPr>
      <t xml:space="preserve">
* REGISTRATION, ROUND TRIP AIRFARE AND HOTEL FOR ANDREW MELENDEZ AND RUSTY SWINT TO ATTEND GOVERNMENT FLEET EXPO IN SAN DIEGO CA - JUNE 4-7, 2018
</t>
    </r>
    <r>
      <rPr>
        <b/>
        <u/>
        <sz val="12"/>
        <rFont val="Times New Roman"/>
        <family val="1"/>
      </rPr>
      <t>HYDROLOGY DEPARTMENT</t>
    </r>
    <r>
      <rPr>
        <sz val="12"/>
        <rFont val="Times New Roman"/>
        <family val="1"/>
      </rPr>
      <t xml:space="preserve">
* RENTAL CARS FOR ISO TRAINING AT CAL POLY IN SAN LUIS OBISPO - FEBRUARY 19-24, 2018
</t>
    </r>
    <r>
      <rPr>
        <b/>
        <u/>
        <sz val="12"/>
        <rFont val="Times New Roman"/>
        <family val="1"/>
      </rPr>
      <t>BELEN DIVISION</t>
    </r>
    <r>
      <rPr>
        <sz val="12"/>
        <rFont val="Times New Roman"/>
        <family val="1"/>
      </rPr>
      <t xml:space="preserve">
* RENTAL CAR FOR SLOAN WASHBURN TO ATTEND WATER MANAGEMENT CONFERENCE IN DENVER CO - FEBRUARY 11-15, 2018
</t>
    </r>
    <r>
      <rPr>
        <b/>
        <u/>
        <sz val="12"/>
        <rFont val="Times New Roman"/>
        <family val="1"/>
      </rPr>
      <t>BOARD OF DIRECTORS</t>
    </r>
    <r>
      <rPr>
        <sz val="12"/>
        <rFont val="Times New Roman"/>
        <family val="1"/>
      </rPr>
      <t xml:space="preserve">
* REGISTRATION FOR DIRECTORS DUNNING, MOORE, LENTE AND DUGGINS TO ATTEND THE FEDERAL WATER ISSUES CONFERENCE IN WASHINGTON DC - APRIL 9-11, 2018</t>
    </r>
  </si>
  <si>
    <t>BEN, LONNIE</t>
  </si>
  <si>
    <r>
      <rPr>
        <b/>
        <u/>
        <sz val="12"/>
        <rFont val="Times New Roman"/>
        <family val="1"/>
      </rPr>
      <t>HUMAN RESOURCES DEPARTMENT</t>
    </r>
    <r>
      <rPr>
        <sz val="12"/>
        <rFont val="Times New Roman"/>
        <family val="1"/>
      </rPr>
      <t xml:space="preserve">
* MILEAGE REIMBURSEMENT FOR ROUND TRIP TRAVEL TO COCHITI, SOCORRO AND BELEN FOR TRAINING ON NEW TIME KEEPING (KRONOS) SYSTEM</t>
    </r>
  </si>
  <si>
    <t>BANK OF AMERICA ENDOWMENT ACCT</t>
  </si>
  <si>
    <t>INTER FUND TRANSFER FOR LAND SALE APPLICATION FEE</t>
  </si>
  <si>
    <r>
      <t>BELEN DIVISION</t>
    </r>
    <r>
      <rPr>
        <sz val="12"/>
        <rFont val="Times New Roman"/>
        <family val="1"/>
      </rPr>
      <t xml:space="preserve">
* TIRE REPAIR AND O-RING - UNIT 57205 - 2010 JOHN DEERE LOADER
* TIRE REPAIR - UNIT 57309 - 2011 CATERPILLAR EXCAVATOR</t>
    </r>
  </si>
  <si>
    <r>
      <t>BELEN DIVISION</t>
    </r>
    <r>
      <rPr>
        <sz val="12"/>
        <rFont val="Times New Roman"/>
        <family val="1"/>
      </rPr>
      <t xml:space="preserve">
* OIL CHANGE - UNIT 53465 - 2017 FORD F150 PICKUP</t>
    </r>
  </si>
  <si>
    <t>EL DEFENSOR CHIEFTAIN</t>
  </si>
  <si>
    <r>
      <t>ADMINISTRATION/PURCHASING DEPARTMENT</t>
    </r>
    <r>
      <rPr>
        <sz val="12"/>
        <rFont val="Times New Roman"/>
        <family val="1"/>
      </rPr>
      <t xml:space="preserve">
* LEGAL AD REGULAR BOARD MEETING OF MARCH 9, 2018 
</t>
    </r>
    <r>
      <rPr>
        <b/>
        <u/>
        <sz val="12"/>
        <rFont val="Times New Roman"/>
        <family val="1"/>
      </rPr>
      <t>HUMAN RESOURCES DEPARTMENT</t>
    </r>
    <r>
      <rPr>
        <sz val="12"/>
        <rFont val="Times New Roman"/>
        <family val="1"/>
      </rPr>
      <t xml:space="preserve">
* JOB AD - LIGHT/MEDIUM EQUIPMENT OPERATOR FOR SOCORRO DIVISION</t>
    </r>
  </si>
  <si>
    <r>
      <t>BELEN DIVISION</t>
    </r>
    <r>
      <rPr>
        <sz val="12"/>
        <rFont val="Times New Roman"/>
        <family val="1"/>
      </rPr>
      <t xml:space="preserve">
* HYDRAULIC HOSE, FITTING AND CRIMP - UNIT 57113 - 2008 CASE BACKHOE
* HYDRAULIC HOSE, FITTINGS, CRIMP AND 
CABLE TIES - UNIT 57022 - 2013 JOHN DEERE MOWER
* LED LIGHT - UNIT 73614 - 2004 CHEVY 2500 TRUCK
 </t>
    </r>
  </si>
  <si>
    <t>GILBERT GARCIA DBA GILBERT GARCIA &amp; SON</t>
  </si>
  <si>
    <r>
      <rPr>
        <b/>
        <u/>
        <sz val="12"/>
        <rFont val="Times New Roman"/>
        <family val="1"/>
      </rPr>
      <t>BELEN DIVISION</t>
    </r>
    <r>
      <rPr>
        <sz val="12"/>
        <rFont val="Times New Roman"/>
        <family val="1"/>
      </rPr>
      <t xml:space="preserve">
* LOCKS AND KEYS TO CHANGE LOCKS ON FRONT DOOR</t>
    </r>
  </si>
  <si>
    <r>
      <t>BELEN DIVISION</t>
    </r>
    <r>
      <rPr>
        <sz val="12"/>
        <rFont val="Times New Roman"/>
        <family val="1"/>
      </rPr>
      <t xml:space="preserve">
* FIELD SUPPLIES - FLEX SEAL LIQUID, PERMAFIX RUBBERIZED TAPE AND FLASHING TAPE
</t>
    </r>
    <r>
      <rPr>
        <b/>
        <u/>
        <sz val="12"/>
        <rFont val="Times New Roman"/>
        <family val="1"/>
      </rPr>
      <t>COCHITI DIVISION</t>
    </r>
    <r>
      <rPr>
        <sz val="12"/>
        <rFont val="Times New Roman"/>
        <family val="1"/>
      </rPr>
      <t xml:space="preserve">
* TWISTED POLY ROPE</t>
    </r>
  </si>
  <si>
    <t>HUB INTERNATIONAL</t>
  </si>
  <si>
    <r>
      <rPr>
        <b/>
        <u/>
        <sz val="12"/>
        <rFont val="Times New Roman"/>
        <family val="1"/>
      </rPr>
      <t>GENERAL OFFICE</t>
    </r>
    <r>
      <rPr>
        <sz val="12"/>
        <rFont val="Times New Roman"/>
        <family val="1"/>
      </rPr>
      <t xml:space="preserve">
* INSURANCE ENDORSEMENTS FOR 2017 ALAMO FALCON, 2017 CLARK FORKLIFT</t>
    </r>
  </si>
  <si>
    <t>MORNING STAR CLEANING INC</t>
  </si>
  <si>
    <r>
      <t xml:space="preserve">BELEN DIVISION </t>
    </r>
    <r>
      <rPr>
        <sz val="12"/>
        <rFont val="Times New Roman"/>
        <family val="1"/>
      </rPr>
      <t xml:space="preserve">
* FEBRUARY 2018 JANITORIAL SERVICE</t>
    </r>
  </si>
  <si>
    <r>
      <t>SOCORRO DIVISION</t>
    </r>
    <r>
      <rPr>
        <sz val="12"/>
        <rFont val="Times New Roman"/>
        <family val="1"/>
      </rPr>
      <t xml:space="preserve">
* FIELD SUPPLIES - WELDING ROD, FLAP DISCS AND CUP FILTER</t>
    </r>
  </si>
  <si>
    <t>NEDS PIPE &amp; STEEL</t>
  </si>
  <si>
    <r>
      <t>BELEN DIVISION</t>
    </r>
    <r>
      <rPr>
        <sz val="12"/>
        <rFont val="Times New Roman"/>
        <family val="1"/>
      </rPr>
      <t xml:space="preserve">
* WEED BURNER</t>
    </r>
  </si>
  <si>
    <r>
      <t>BELEN DIVISION</t>
    </r>
    <r>
      <rPr>
        <sz val="12"/>
        <rFont val="Times New Roman"/>
        <family val="1"/>
      </rPr>
      <t xml:space="preserve">
* BLOWER MOTOR, HOOD CABLE AND HOOD SUPPORT - UNIT 54012 - 2002 FORD F450 PICKUP
* LED WORK LIGHTS - UNIT 57306 - 2003 VOLVO WHEELED EXCAVATOR
* AIR COUPLER, ADAPTER, ANTENNA AND HEADLIGHT BULB - UNIT 73614 - 2004 CHEVY 2500 PICKUP
* IDLER PULLEY AND TENSION PULLEY - UNIT 53359 - 2002 FORD F150 PICKUP</t>
    </r>
  </si>
  <si>
    <r>
      <rPr>
        <b/>
        <u/>
        <sz val="12"/>
        <rFont val="Times New Roman"/>
        <family val="1"/>
      </rPr>
      <t>HUMAN RESOURCES DEPARTMENT</t>
    </r>
    <r>
      <rPr>
        <sz val="12"/>
        <rFont val="Times New Roman"/>
        <family val="1"/>
      </rPr>
      <t xml:space="preserve">
* PRE-EMPLOYMENT PHYSICAL, UDS &amp; BAT POST ACCIDENT TESTING </t>
    </r>
  </si>
  <si>
    <t>PHILIPS, DEANNA</t>
  </si>
  <si>
    <r>
      <t>GIS/MAPPING DEPARTMENT</t>
    </r>
    <r>
      <rPr>
        <sz val="12"/>
        <rFont val="Times New Roman"/>
        <family val="1"/>
      </rPr>
      <t xml:space="preserve">
* REIMBURSEMENT FOR MILEAGE TO DELIVER BOARD PACKETS</t>
    </r>
  </si>
  <si>
    <r>
      <t>BELEN DIVISION
SOCORRO DIVISION</t>
    </r>
    <r>
      <rPr>
        <sz val="12"/>
        <rFont val="Times New Roman"/>
        <family val="1"/>
      </rPr>
      <t xml:space="preserve">
* RENTAL OF MECHANIC'S UNIFORMS - INCLUDES CLEANING SERVICE</t>
    </r>
  </si>
  <si>
    <t>R &amp; R GLASS LLC</t>
  </si>
  <si>
    <r>
      <t>BELEN DIVISION</t>
    </r>
    <r>
      <rPr>
        <sz val="12"/>
        <rFont val="Times New Roman"/>
        <family val="1"/>
      </rPr>
      <t xml:space="preserve">
* WINDSHIELD REPLACEMENT - UNIT 53466 - 2017 FORD F150 PICKUP</t>
    </r>
  </si>
  <si>
    <r>
      <t>BELEN DIVISION</t>
    </r>
    <r>
      <rPr>
        <sz val="12"/>
        <rFont val="Times New Roman"/>
        <family val="1"/>
      </rPr>
      <t xml:space="preserve">
* LOCKING RECEIVER PIN FOR SHOP</t>
    </r>
  </si>
  <si>
    <t>TABET LUMBER</t>
  </si>
  <si>
    <r>
      <t>BELEN DIVISION</t>
    </r>
    <r>
      <rPr>
        <sz val="12"/>
        <rFont val="Times New Roman"/>
        <family val="1"/>
      </rPr>
      <t xml:space="preserve">
* WIRE BRUSHES AND CUT OFF WHEELS</t>
    </r>
  </si>
  <si>
    <t>UNIVERSALLY CORRECT TECHNOLOGY, LLC</t>
  </si>
  <si>
    <r>
      <rPr>
        <b/>
        <u/>
        <sz val="12"/>
        <rFont val="Times New Roman"/>
        <family val="1"/>
      </rPr>
      <t>GENERAL OFFICE</t>
    </r>
    <r>
      <rPr>
        <sz val="12"/>
        <rFont val="Times New Roman"/>
        <family val="1"/>
      </rPr>
      <t xml:space="preserve">
* DOCUMENT SHREDDING SERVICES - 03/07/18</t>
    </r>
  </si>
  <si>
    <t>FEBRUARY 2018 - RETIREE DENTAL PREMIUM REIMBURSEMENT</t>
  </si>
  <si>
    <t>VALENCIA COUNTY CLERKS</t>
  </si>
  <si>
    <r>
      <t>ASSESSMENTS DEPARTMENT</t>
    </r>
    <r>
      <rPr>
        <sz val="12"/>
        <rFont val="Times New Roman"/>
        <family val="1"/>
      </rPr>
      <t xml:space="preserve">
* RELEASE OF LIEN FEE</t>
    </r>
  </si>
  <si>
    <t>VALENCIA COUNTY NEWS BULLETIN</t>
  </si>
  <si>
    <r>
      <rPr>
        <b/>
        <u/>
        <sz val="12"/>
        <rFont val="Times New Roman"/>
        <family val="1"/>
      </rPr>
      <t>BOARD OF DIRECTORS</t>
    </r>
    <r>
      <rPr>
        <sz val="12"/>
        <rFont val="Times New Roman"/>
        <family val="1"/>
      </rPr>
      <t xml:space="preserve">
* LEGAL AD REGULAR BOARD MEETING OF MARCH 12, 2018 </t>
    </r>
    <r>
      <rPr>
        <b/>
        <u/>
        <sz val="12.5"/>
        <rFont val="Times New Roman"/>
        <family val="1"/>
      </rPr>
      <t/>
    </r>
  </si>
  <si>
    <r>
      <t>INVENTORY</t>
    </r>
    <r>
      <rPr>
        <sz val="12"/>
        <rFont val="Times New Roman"/>
        <family val="1"/>
      </rPr>
      <t xml:space="preserve">
* REPLENISH STOCK OF FILTERS</t>
    </r>
  </si>
  <si>
    <t>D.R.B. ELECTRIC, INC.</t>
  </si>
  <si>
    <r>
      <t>GENERAL OFFICE</t>
    </r>
    <r>
      <rPr>
        <sz val="12"/>
        <rFont val="Times New Roman"/>
        <family val="1"/>
      </rPr>
      <t xml:space="preserve">
* REPAIR BALLAST IN ENGINEER SUPERVISOR'S OFFICE</t>
    </r>
  </si>
  <si>
    <t>LAW &amp; RESOURCE PLANNING</t>
  </si>
  <si>
    <t>FEBRUARY 2018 - PROFESSIONAL LEGAL SERVICES RENDERED - BOARD APPROVED FOR PAYMENT MARCH 12, 2018 MEETING</t>
  </si>
  <si>
    <t>MATA-AMAYA, ANTONIO</t>
  </si>
  <si>
    <r>
      <rPr>
        <b/>
        <u/>
        <sz val="12"/>
        <rFont val="Times New Roman"/>
        <family val="1"/>
      </rPr>
      <t xml:space="preserve">ALBUQUERQUE DIVISION 
</t>
    </r>
    <r>
      <rPr>
        <sz val="12"/>
        <rFont val="Times New Roman"/>
        <family val="1"/>
      </rPr>
      <t>* GOPHER TAILS REIMBURSEMENT - 38 TAILS @ $3 PER TAIL - GUN CLUB LATERAL</t>
    </r>
  </si>
  <si>
    <t>PACIFIC OFFICE AUTOMATION</t>
  </si>
  <si>
    <r>
      <t>ALBUQUERQUE DIVISION</t>
    </r>
    <r>
      <rPr>
        <sz val="12"/>
        <rFont val="Times New Roman"/>
        <family val="1"/>
      </rPr>
      <t xml:space="preserve">
* OVERAGE CHARGES FOR COPIES</t>
    </r>
  </si>
  <si>
    <t>SAMBA HOLDINGS, INC.</t>
  </si>
  <si>
    <r>
      <t xml:space="preserve">HUMAN RESOURCES DEPARTMENT
</t>
    </r>
    <r>
      <rPr>
        <sz val="12"/>
        <rFont val="Times New Roman"/>
        <family val="1"/>
      </rPr>
      <t xml:space="preserve">* PRE-EMPLOYMENT BACKGROUND CHECKS TESTING </t>
    </r>
  </si>
  <si>
    <t>WALKER, STEVE</t>
  </si>
  <si>
    <t>REPAY EMPLOYEE FOR ERROR ON AFLAC DEDUCTION</t>
  </si>
  <si>
    <t>WIGGINS, WILLIAMS &amp; WIGGINS P.C.</t>
  </si>
  <si>
    <r>
      <t>BELEN DIVISION</t>
    </r>
    <r>
      <rPr>
        <sz val="12"/>
        <rFont val="Times New Roman"/>
        <family val="1"/>
      </rPr>
      <t xml:space="preserve">
* TANK AND FILLER CAP - UNIT 57205 - 2010 JOHN DEERE LOADER</t>
    </r>
  </si>
  <si>
    <t>ABBA TECHNOLOGIES</t>
  </si>
  <si>
    <r>
      <t>IT DEPARTMENT</t>
    </r>
    <r>
      <rPr>
        <sz val="12"/>
        <rFont val="Times New Roman"/>
        <family val="1"/>
      </rPr>
      <t xml:space="preserve">
* IT SUPPORT FOR FEBRUARY AND MARCH 2018</t>
    </r>
  </si>
  <si>
    <r>
      <t>ER &amp; T DIVISION</t>
    </r>
    <r>
      <rPr>
        <sz val="12"/>
        <rFont val="Times New Roman"/>
        <family val="1"/>
      </rPr>
      <t xml:space="preserve">
* CAP - UNIT 1760.11 - 2003 QUINCY AIR COMPRESSOR
</t>
    </r>
    <r>
      <rPr>
        <b/>
        <u/>
        <sz val="12"/>
        <rFont val="Times New Roman"/>
        <family val="1"/>
      </rPr>
      <t>BELEN DIVISION</t>
    </r>
    <r>
      <rPr>
        <sz val="12"/>
        <rFont val="Times New Roman"/>
        <family val="1"/>
      </rPr>
      <t xml:space="preserve">
* CAP - UNIT 57115 - 2009 CASE BACKHOE
</t>
    </r>
  </si>
  <si>
    <t>ALBUQUERQUE FREIGHTLINER</t>
  </si>
  <si>
    <r>
      <t>BELEN DIVISION</t>
    </r>
    <r>
      <rPr>
        <sz val="12"/>
        <rFont val="Times New Roman"/>
        <family val="1"/>
      </rPr>
      <t xml:space="preserve">
* BRAKE CHAMBER - UNIT 54413 - 2002 STERLING DUMP TRUCK</t>
    </r>
  </si>
  <si>
    <r>
      <t>ENGINEERING DEPARTMENT</t>
    </r>
    <r>
      <rPr>
        <sz val="12"/>
        <rFont val="Times New Roman"/>
        <family val="1"/>
      </rPr>
      <t xml:space="preserve">
* BATTERY REPLACEMENT - UNIT 13449 - 2008 CHEVY K1500 PICKUP</t>
    </r>
  </si>
  <si>
    <t>BRAD FRANCIS FORD MERCURY</t>
  </si>
  <si>
    <r>
      <t>HYDROLOGY DEPARTMENT</t>
    </r>
    <r>
      <rPr>
        <sz val="12"/>
        <rFont val="Times New Roman"/>
        <family val="1"/>
      </rPr>
      <t xml:space="preserve">
* SEALS, T-STAT ASSEMBLY, T-CONNECTOR, AND RADIATOR HOSES - UNIT 53454 - 2011 FORD F150 PICKUP
* BRAKE MASTER CYLINDER ASSEMBLY - UNIT 53451 - 2011 FORD F150 PICKUP</t>
    </r>
  </si>
  <si>
    <r>
      <t xml:space="preserve">BELEN DIVISION
</t>
    </r>
    <r>
      <rPr>
        <sz val="12"/>
        <rFont val="Times New Roman"/>
        <family val="1"/>
      </rPr>
      <t>* SEAT COVER - UNIT 53416 - 2009 CHEVY PICKUP</t>
    </r>
  </si>
  <si>
    <r>
      <t xml:space="preserve">COCHITI DIVISION
</t>
    </r>
    <r>
      <rPr>
        <sz val="12"/>
        <rFont val="Times New Roman"/>
        <family val="1"/>
      </rPr>
      <t>* MARCH 2018 TELEPHONE CHARGES</t>
    </r>
  </si>
  <si>
    <t>CHACON, MARK</t>
  </si>
  <si>
    <t>CHOICE STEEL COMPANY</t>
  </si>
  <si>
    <r>
      <t>ALBUQUERQUE DIVISION</t>
    </r>
    <r>
      <rPr>
        <sz val="12"/>
        <rFont val="Times New Roman"/>
        <family val="1"/>
      </rPr>
      <t xml:space="preserve">
* WELD-ON HINGES - UNIT 44104 - 1997 INTERSTATE FLATBED TRAILER
</t>
    </r>
    <r>
      <rPr>
        <b/>
        <u/>
        <sz val="12"/>
        <rFont val="Times New Roman"/>
        <family val="1"/>
      </rPr>
      <t>HYDROLOGY DIVISION</t>
    </r>
    <r>
      <rPr>
        <sz val="12"/>
        <rFont val="Times New Roman"/>
        <family val="1"/>
      </rPr>
      <t xml:space="preserve">
* 90 DEGREE WELDABLE ELBOWS FOR CORRALES ACEQUIA PROJECT</t>
    </r>
  </si>
  <si>
    <t>ESPINOSA, LAWRENCE</t>
  </si>
  <si>
    <t>FRESNO VALVES &amp; CASTINGS, INC.</t>
  </si>
  <si>
    <r>
      <t>INVENTORY</t>
    </r>
    <r>
      <rPr>
        <sz val="12"/>
        <rFont val="Times New Roman"/>
        <family val="1"/>
      </rPr>
      <t xml:space="preserve">
* REPLENISH STOCK OF 15 INCH TURNOUTS</t>
    </r>
  </si>
  <si>
    <r>
      <t>ALBUQUERQUE DIVISION</t>
    </r>
    <r>
      <rPr>
        <sz val="12"/>
        <rFont val="Times New Roman"/>
        <family val="1"/>
      </rPr>
      <t xml:space="preserve">
* TIRE REPAIR - UNIT 44409 - 1999 GMC TOP KICK DUMP TRUCK
* TIRE REPLACEMENT (1 @ $574.65/EA) - UNIT 47308 - 2008 VOLVO EXCAVATOR</t>
    </r>
  </si>
  <si>
    <t>GOLDEN EQUIPMENT COMPANY</t>
  </si>
  <si>
    <r>
      <t>ALBUQUERQUE DIVISION</t>
    </r>
    <r>
      <rPr>
        <sz val="12"/>
        <rFont val="Times New Roman"/>
        <family val="1"/>
      </rPr>
      <t xml:space="preserve">
* WHEEL STUD BOLT, SPRING RING/LOCK WASHER AND LUG NUT - UNIT 47308 - 2006 VOLVO EXCAVATOR</t>
    </r>
  </si>
  <si>
    <r>
      <t>BELEN DIVISION</t>
    </r>
    <r>
      <rPr>
        <sz val="12"/>
        <rFont val="Times New Roman"/>
        <family val="1"/>
      </rPr>
      <t xml:space="preserve">
* UTILITY VISE
* FUEL FILTER - UNIT 57113 - 2009 CASE BACKHOE
</t>
    </r>
    <r>
      <rPr>
        <b/>
        <u/>
        <sz val="12"/>
        <rFont val="Times New Roman"/>
        <family val="1"/>
      </rPr>
      <t>ALBUQUERQUE DIVISION</t>
    </r>
    <r>
      <rPr>
        <sz val="12"/>
        <rFont val="Times New Roman"/>
        <family val="1"/>
      </rPr>
      <t xml:space="preserve">
* SPARK PLUG - UNIT 7935.19 - 2016 CHICAGO PNEUMATIC TAMPER
</t>
    </r>
    <r>
      <rPr>
        <b/>
        <u/>
        <sz val="12"/>
        <rFont val="Times New Roman"/>
        <family val="1"/>
      </rPr>
      <t>ER &amp; T DIVISION</t>
    </r>
    <r>
      <rPr>
        <sz val="12"/>
        <rFont val="Times New Roman"/>
        <family val="1"/>
      </rPr>
      <t xml:space="preserve">
* THREAD LOCKER AND DEEP IMPACT DRIVE SOCKET</t>
    </r>
  </si>
  <si>
    <r>
      <t>COCHITI DIVISION</t>
    </r>
    <r>
      <rPr>
        <sz val="12"/>
        <rFont val="Times New Roman"/>
        <family val="1"/>
      </rPr>
      <t xml:space="preserve">
* FEBRUARY 2018 - GAS UTILITY CHARGES </t>
    </r>
  </si>
  <si>
    <t>OCCAM ENGINEERS INC</t>
  </si>
  <si>
    <r>
      <t>HYDROLOGY DEPARTMENT</t>
    </r>
    <r>
      <rPr>
        <sz val="12"/>
        <rFont val="Times New Roman"/>
        <family val="1"/>
      </rPr>
      <t xml:space="preserve">
* JANUARY AND FEBRUARY, 2018 PROFESSIONAL SERVICES RENDERED IN LOW-HEAD HYDROPOWER GENERATION STUDY</t>
    </r>
  </si>
  <si>
    <r>
      <t>ALBUQUERQUE DIVISION</t>
    </r>
    <r>
      <rPr>
        <sz val="12"/>
        <rFont val="Times New Roman"/>
        <family val="1"/>
      </rPr>
      <t xml:space="preserve">
* REAR BRAKE ROTOR, REAR BRAKE PAD, FRONT BRAKE PAD AND EMERGENCY BRAKE SHOE - UNIT 44011 - 2012 CHEVY K3500 PICKUP</t>
    </r>
  </si>
  <si>
    <r>
      <t>COCHITI DIVISION</t>
    </r>
    <r>
      <rPr>
        <sz val="12"/>
        <rFont val="Times New Roman"/>
        <family val="1"/>
      </rPr>
      <t xml:space="preserve">
* FEBRUARY 2018  ELECTRIC UTILITY CHARGES 
</t>
    </r>
  </si>
  <si>
    <t>ALARM COMMUNICATIONS</t>
  </si>
  <si>
    <r>
      <rPr>
        <b/>
        <u/>
        <sz val="12"/>
        <rFont val="Times New Roman"/>
        <family val="1"/>
      </rPr>
      <t>ER &amp; T</t>
    </r>
    <r>
      <rPr>
        <sz val="12"/>
        <rFont val="Times New Roman"/>
        <family val="1"/>
      </rPr>
      <t xml:space="preserve">
* QUARTERLY FEE FOR EMERGENCY MONITORING AND NOTIFICATION SERVICES - APRIL 1, 2018 THROUGH JUNE 30, 2018
</t>
    </r>
  </si>
  <si>
    <r>
      <t>BOARD OF DIRECTORS</t>
    </r>
    <r>
      <rPr>
        <sz val="12"/>
        <rFont val="Times New Roman"/>
        <family val="1"/>
      </rPr>
      <t xml:space="preserve">
* ROUND TRIP AIRFARE FOR DIRECTOR  DUGGINS TO WASHINGTON DC TO ATTEND NWRA CONFERENCE AND MEET WITH THE CONGRESSIONAL DELEGATION - APRIL 9-11, 2018
* ROUND TRIP AIRFARE FOR DIRECTOR LENTE  TO WASHINGTON DC TO ATTEND NWRA CONFERENCE AND MEET WITH THE CONGRESSIONAL DELEGATION - APRIL 9-11
* ROUND TRIP AIRFARE FOR DIRECTOR LENTE TO ATTEND THE RIO GRANDE COMPACT MEETING - MARCH 29</t>
    </r>
  </si>
  <si>
    <r>
      <t xml:space="preserve">BELEN DIVISION
ALBUQUERQUE DIVISION
</t>
    </r>
    <r>
      <rPr>
        <sz val="12"/>
        <rFont val="Times New Roman"/>
        <family val="1"/>
      </rPr>
      <t>* SAFETY BOOTS FOR DISTRICT STAFF</t>
    </r>
  </si>
  <si>
    <r>
      <t>BELEN DIVISION</t>
    </r>
    <r>
      <rPr>
        <sz val="12"/>
        <rFont val="Times New Roman"/>
        <family val="1"/>
      </rPr>
      <t xml:space="preserve">
* FUEL TUBE, INJECTOR, GASKETS, SCREW, STUD AND O-RING - UNIT 57115 - 2009 CASE BACKHOE</t>
    </r>
  </si>
  <si>
    <r>
      <t>INVENTORY</t>
    </r>
    <r>
      <rPr>
        <sz val="12"/>
        <rFont val="Times New Roman"/>
        <family val="1"/>
      </rPr>
      <t xml:space="preserve">
* REPLENISH STOCK OF STEEL PIPE</t>
    </r>
  </si>
  <si>
    <r>
      <rPr>
        <b/>
        <u/>
        <sz val="12"/>
        <rFont val="Times New Roman"/>
        <family val="1"/>
      </rPr>
      <t>BOARD OF DIRECTORS</t>
    </r>
    <r>
      <rPr>
        <sz val="12"/>
        <rFont val="Times New Roman"/>
        <family val="1"/>
      </rPr>
      <t xml:space="preserve">
* LEGAL AD  FOR REGULAR BOARD MEETING OF FEBRUARY 8, JANUARY 18 AND JANUARY 4 </t>
    </r>
    <r>
      <rPr>
        <b/>
        <u/>
        <sz val="12.5"/>
        <rFont val="Times New Roman"/>
        <family val="1"/>
      </rPr>
      <t/>
    </r>
  </si>
  <si>
    <t>HI-LINE ELECTRIC CO., INC</t>
  </si>
  <si>
    <r>
      <t>BELEN DIVISION</t>
    </r>
    <r>
      <rPr>
        <sz val="12"/>
        <rFont val="Times New Roman"/>
        <family val="1"/>
      </rPr>
      <t xml:space="preserve">
* FLAP DISC, CABLE TIES, CUT OFF WHEEL, DRILL BITS AND DOUBLE A BATTERIES</t>
    </r>
  </si>
  <si>
    <t>DAMIAN S. MONTIEL DBA MONTIEL'S CUSTOM</t>
  </si>
  <si>
    <r>
      <t>ALBUQUERQUE DIVISION</t>
    </r>
    <r>
      <rPr>
        <sz val="12"/>
        <rFont val="Times New Roman"/>
        <family val="1"/>
      </rPr>
      <t xml:space="preserve">
* DOOR GLASS AND WINDSHIELD - UNIT 47019 - 2006 JOHN DEERE MOWER</t>
    </r>
  </si>
  <si>
    <r>
      <t xml:space="preserve">HYDROLOGY DEPARTMENT
</t>
    </r>
    <r>
      <rPr>
        <sz val="12"/>
        <rFont val="Times New Roman"/>
        <family val="1"/>
      </rPr>
      <t xml:space="preserve">* SHOCK - UNIT 63442 - 2012 CHEVY K1500 PICKUP
</t>
    </r>
    <r>
      <rPr>
        <b/>
        <u/>
        <sz val="12"/>
        <rFont val="Times New Roman"/>
        <family val="1"/>
      </rPr>
      <t>SOCORRO DIVISION</t>
    </r>
    <r>
      <rPr>
        <sz val="12"/>
        <rFont val="Times New Roman"/>
        <family val="1"/>
      </rPr>
      <t xml:space="preserve">
* IGNITION LOCK CYLINDER AND FITTINGS - UNIT 68612 - 1986 CHEVY K3500 TRUCK </t>
    </r>
  </si>
  <si>
    <r>
      <rPr>
        <b/>
        <u/>
        <sz val="12"/>
        <rFont val="Times New Roman"/>
        <family val="1"/>
      </rPr>
      <t>BOARD OF DIRECTORS</t>
    </r>
    <r>
      <rPr>
        <sz val="12"/>
        <rFont val="Times New Roman"/>
        <family val="1"/>
      </rPr>
      <t xml:space="preserve">
* LEGAL AD  FOR REGULAR BOARD MEETING OF FEBRUARY 8, JANUARY 18 AND JANUARY 
</t>
    </r>
    <r>
      <rPr>
        <b/>
        <u/>
        <sz val="12"/>
        <rFont val="Times New Roman"/>
        <family val="1"/>
      </rPr>
      <t>HUMAN RESOURCES DEPARTMENT</t>
    </r>
    <r>
      <rPr>
        <sz val="12"/>
        <rFont val="Times New Roman"/>
        <family val="1"/>
      </rPr>
      <t xml:space="preserve">
* JOB AD FOR LIGHT/MEDIUM EQUIPMENT OPERATOR AND FIELD LABORERS 
 </t>
    </r>
    <r>
      <rPr>
        <b/>
        <u/>
        <sz val="12.5"/>
        <rFont val="Times New Roman"/>
        <family val="1"/>
      </rPr>
      <t/>
    </r>
  </si>
  <si>
    <t>VISTA CONTROLS</t>
  </si>
  <si>
    <r>
      <rPr>
        <b/>
        <u/>
        <sz val="12"/>
        <rFont val="Times New Roman"/>
        <family val="1"/>
      </rPr>
      <t>HYDROLOGY DEPARTMENT</t>
    </r>
    <r>
      <rPr>
        <sz val="12"/>
        <rFont val="Times New Roman"/>
        <family val="1"/>
      </rPr>
      <t xml:space="preserve">
ANNUAL MAINTENANCE AND SUPPORT</t>
    </r>
  </si>
  <si>
    <t>WATER KING SOUTHWEST, INC</t>
  </si>
  <si>
    <r>
      <t>BELEN DIVISION</t>
    </r>
    <r>
      <rPr>
        <sz val="12"/>
        <rFont val="Times New Roman"/>
        <family val="1"/>
      </rPr>
      <t xml:space="preserve">
* BOTTLED WATER FOR OFFICE</t>
    </r>
  </si>
  <si>
    <r>
      <t>ALBUQUERQUE DIVISION</t>
    </r>
    <r>
      <rPr>
        <sz val="12"/>
        <rFont val="Times New Roman"/>
        <family val="1"/>
      </rPr>
      <t xml:space="preserve">
* REHAB PROJECTS - GRIEGOS LATERAL</t>
    </r>
  </si>
  <si>
    <t>JOHN T. DRISCOLL DBA ALBUQUERQUE SUPPLY HOUSE</t>
  </si>
  <si>
    <r>
      <rPr>
        <b/>
        <u/>
        <sz val="12"/>
        <rFont val="Times New Roman"/>
        <family val="1"/>
      </rPr>
      <t>INVENTORY</t>
    </r>
    <r>
      <rPr>
        <sz val="12"/>
        <rFont val="Times New Roman"/>
        <family val="1"/>
      </rPr>
      <t xml:space="preserve">
* REPLENISH STOCK OF METAL BLADES</t>
    </r>
  </si>
  <si>
    <t>AWARDS ETC</t>
  </si>
  <si>
    <r>
      <t>HUMAN RESOURCES</t>
    </r>
    <r>
      <rPr>
        <sz val="12"/>
        <rFont val="Times New Roman"/>
        <family val="1"/>
      </rPr>
      <t xml:space="preserve">
* RETIREMENT PLAQUE FOR DAVID CHAVEZ (03/29/18)</t>
    </r>
  </si>
  <si>
    <r>
      <t>BELEN DIVISION</t>
    </r>
    <r>
      <rPr>
        <sz val="12"/>
        <rFont val="Times New Roman"/>
        <family val="1"/>
      </rPr>
      <t xml:space="preserve">
* TIRE REPAIR - UNIT 57309 - 2011 CATERPILLAR EXCAVATOR</t>
    </r>
  </si>
  <si>
    <t>DELOIA, RICHARD</t>
  </si>
  <si>
    <r>
      <rPr>
        <b/>
        <u/>
        <sz val="12"/>
        <color theme="1"/>
        <rFont val="Times New Roman"/>
        <family val="1"/>
      </rPr>
      <t>ADMINISTRATION DEPARTMENT</t>
    </r>
    <r>
      <rPr>
        <sz val="12"/>
        <color theme="1"/>
        <rFont val="Times New Roman"/>
        <family val="1"/>
      </rPr>
      <t xml:space="preserve">
* 80% PER DIEM ADVANCE TO TRAVEL TO RUIDOSO NM TO ATTEND THE NMPPA CONFERENCE - MARCH 20-23, 2018</t>
    </r>
  </si>
  <si>
    <r>
      <t>SOCORRO DIVISION</t>
    </r>
    <r>
      <rPr>
        <sz val="12"/>
        <rFont val="Times New Roman"/>
        <family val="1"/>
      </rPr>
      <t xml:space="preserve">
* ROLLER BLINDS FOR OFFICE</t>
    </r>
  </si>
  <si>
    <t>KRONOS INCORPORATED</t>
  </si>
  <si>
    <r>
      <t>GENERAL OFFICE</t>
    </r>
    <r>
      <rPr>
        <sz val="12"/>
        <rFont val="Times New Roman"/>
        <family val="1"/>
      </rPr>
      <t xml:space="preserve">
* 2 KRONOS TIMECLOCKS FOR NEW TIME KEEPING SYSTEM</t>
    </r>
  </si>
  <si>
    <r>
      <t>BELEN DIVISION</t>
    </r>
    <r>
      <rPr>
        <sz val="12"/>
        <rFont val="Times New Roman"/>
        <family val="1"/>
      </rPr>
      <t xml:space="preserve">
* MARCH 2018 ELECTRICITY - ISLETA DAM AND DAM LIGHTS
</t>
    </r>
    <r>
      <rPr>
        <b/>
        <u/>
        <sz val="12"/>
        <rFont val="Times New Roman"/>
        <family val="1"/>
      </rPr>
      <t>ALBUQUERQUE DIVISION</t>
    </r>
    <r>
      <rPr>
        <sz val="12"/>
        <rFont val="Times New Roman"/>
        <family val="1"/>
      </rPr>
      <t xml:space="preserve">
* MARCH 2018 ELECTRICITY - HERRERA PUMP
</t>
    </r>
  </si>
  <si>
    <r>
      <t xml:space="preserve">SOCORRO DIVISION
</t>
    </r>
    <r>
      <rPr>
        <sz val="12"/>
        <rFont val="Times New Roman"/>
        <family val="1"/>
      </rPr>
      <t>* FEBRUARY 2018 - SAN ACACIA ELECTRICITY</t>
    </r>
  </si>
  <si>
    <t>SUPREME MAINTENANCE, INC.</t>
  </si>
  <si>
    <r>
      <t>GENERAL OFFICE</t>
    </r>
    <r>
      <rPr>
        <sz val="12"/>
        <rFont val="Times New Roman"/>
        <family val="1"/>
      </rPr>
      <t xml:space="preserve">
* MARCH 2018 JANITORIAL SERVICE</t>
    </r>
  </si>
  <si>
    <t>VAISA, MORRIS</t>
  </si>
  <si>
    <r>
      <t>ALBUQUERQUE DIVISION</t>
    </r>
    <r>
      <rPr>
        <sz val="12"/>
        <rFont val="Times New Roman"/>
        <family val="1"/>
      </rPr>
      <t xml:space="preserve">
* HOSE ASSEMBLY - UNIT 8580.05 - 1984 TOYOTA FORKLIFT</t>
    </r>
  </si>
  <si>
    <t>ADVANCE STORES COMPANY, INCORPORATED</t>
  </si>
  <si>
    <r>
      <t>HYDROLOGY DEPARTMENT</t>
    </r>
    <r>
      <rPr>
        <sz val="12"/>
        <rFont val="Times New Roman"/>
        <family val="1"/>
      </rPr>
      <t xml:space="preserve">
* DIFFERENTIAL GASKET AND REAR DIFFERENTIAL ADDITIVE - UNIT 43451 - 2011 FORD F150 PICKUP</t>
    </r>
  </si>
  <si>
    <r>
      <t>BELEN DIVISION</t>
    </r>
    <r>
      <rPr>
        <sz val="12"/>
        <rFont val="Times New Roman"/>
        <family val="1"/>
      </rPr>
      <t xml:space="preserve">
* ACTUATOR - UNIT 54417 - 2011 FREIGHTLINER</t>
    </r>
  </si>
  <si>
    <r>
      <rPr>
        <b/>
        <u/>
        <sz val="12"/>
        <rFont val="Times New Roman"/>
        <family val="1"/>
      </rPr>
      <t>BELEN DIVISION</t>
    </r>
    <r>
      <rPr>
        <sz val="12"/>
        <rFont val="Times New Roman"/>
        <family val="1"/>
      </rPr>
      <t xml:space="preserve">
* TRANSMISSION HOSE AND RETURN HOSE - UNIT 54010 - 2001 DODGE 3500 TRUCK</t>
    </r>
  </si>
  <si>
    <r>
      <rPr>
        <b/>
        <u/>
        <sz val="12"/>
        <rFont val="Times New Roman"/>
        <family val="1"/>
      </rPr>
      <t>BELEN DIVISION</t>
    </r>
    <r>
      <rPr>
        <sz val="12"/>
        <rFont val="Times New Roman"/>
        <family val="1"/>
      </rPr>
      <t xml:space="preserve">
* TUBE AND TIRE REPAIR - UNIT 57309 2011 CATERPILLAR WHEELED EXCAVATOR
* TIRE INSTALLATION - UNIT 55203 - 2004 WYLIE WATER WAGON</t>
    </r>
  </si>
  <si>
    <r>
      <t>BELEN DIVISION</t>
    </r>
    <r>
      <rPr>
        <sz val="12"/>
        <rFont val="Times New Roman"/>
        <family val="1"/>
      </rPr>
      <t xml:space="preserve">
* CLEVIS PIN KIT TO MOUNT SLACK ADJUSTER (BRAKES) - UNIT 54413 - 2002 STERLING DUMP TRUCK
* AIR COUPLER - UNIT 53809 - 2008 FORD F350 PICKUP</t>
    </r>
  </si>
  <si>
    <r>
      <t>BELEN DIVISION</t>
    </r>
    <r>
      <rPr>
        <sz val="12"/>
        <rFont val="Times New Roman"/>
        <family val="1"/>
      </rPr>
      <t xml:space="preserve">
*  FLASHING TAPE AND WRENCH</t>
    </r>
  </si>
  <si>
    <t>CRTR, LLC DBA HUNTER BOWER LUMBER</t>
  </si>
  <si>
    <r>
      <rPr>
        <b/>
        <u/>
        <sz val="12"/>
        <rFont val="Times New Roman"/>
        <family val="1"/>
      </rPr>
      <t>INVENTORY</t>
    </r>
    <r>
      <rPr>
        <sz val="12"/>
        <rFont val="Times New Roman"/>
        <family val="1"/>
      </rPr>
      <t xml:space="preserve">
* REPLENISH STOCK OF LUMBER</t>
    </r>
  </si>
  <si>
    <t>ALBUQUERQUE MOTOR COMPANY INC.</t>
  </si>
  <si>
    <r>
      <rPr>
        <b/>
        <u/>
        <sz val="12"/>
        <rFont val="Times New Roman"/>
        <family val="1"/>
      </rPr>
      <t>HYDROLOGY DIVISION</t>
    </r>
    <r>
      <rPr>
        <sz val="12"/>
        <rFont val="Times New Roman"/>
        <family val="1"/>
      </rPr>
      <t xml:space="preserve">
* AIR TUBE - UNIT 33435 - 2007 DODGE RAM 1500</t>
    </r>
  </si>
  <si>
    <r>
      <t>ALBUQUERQUE DIVISION</t>
    </r>
    <r>
      <rPr>
        <sz val="12"/>
        <rFont val="Times New Roman"/>
        <family val="1"/>
      </rPr>
      <t xml:space="preserve">
* WEATHERSTRIP, WASHERS, BUSHINGS AND CAP - UNIT 47018 - 2006 JOHN DEERE MOWER</t>
    </r>
  </si>
  <si>
    <r>
      <rPr>
        <b/>
        <u/>
        <sz val="12"/>
        <rFont val="Times New Roman"/>
        <family val="1"/>
      </rPr>
      <t>HYDROLOGY DEPARTMENT</t>
    </r>
    <r>
      <rPr>
        <sz val="12"/>
        <rFont val="Times New Roman"/>
        <family val="1"/>
      </rPr>
      <t xml:space="preserve">
* EXHAUST GAS RECIRCULATION VALVE - UNIT 33435 - 2007 DODGE RAM 1500 PICKUP
</t>
    </r>
    <r>
      <rPr>
        <b/>
        <u/>
        <sz val="12"/>
        <rFont val="Times New Roman"/>
        <family val="1"/>
      </rPr>
      <t>BELEN DIVISION</t>
    </r>
    <r>
      <rPr>
        <sz val="12"/>
        <rFont val="Times New Roman"/>
        <family val="1"/>
      </rPr>
      <t xml:space="preserve">
* LED LIGHTS - UNIT 57108 - 2001 JOHN DEERE BACKHOE
* POWER STEERING PUMP - UNIT 54010 - 2001 DODGE 3500 PICKUP</t>
    </r>
  </si>
  <si>
    <t>OFFICE TEAM</t>
  </si>
  <si>
    <r>
      <rPr>
        <b/>
        <u/>
        <sz val="12"/>
        <rFont val="Times New Roman"/>
        <family val="1"/>
      </rPr>
      <t>BELEN DIVISION</t>
    </r>
    <r>
      <rPr>
        <sz val="12"/>
        <rFont val="Times New Roman"/>
        <family val="1"/>
      </rPr>
      <t xml:space="preserve">
* TEMPORARY OFFICE HELP FOR WEEK ENDING 03/09/18 </t>
    </r>
  </si>
  <si>
    <r>
      <rPr>
        <b/>
        <u/>
        <sz val="12"/>
        <rFont val="Times New Roman"/>
        <family val="1"/>
      </rPr>
      <t>SOCORRO DIVISION</t>
    </r>
    <r>
      <rPr>
        <sz val="12"/>
        <rFont val="Times New Roman"/>
        <family val="1"/>
      </rPr>
      <t xml:space="preserve">
* TIRE REPLACEMENT - UNIT 63444 - 2013 FORD F150 PICKUP</t>
    </r>
  </si>
  <si>
    <t>SAENZ, PEDRO</t>
  </si>
  <si>
    <r>
      <t>ALBUQUERQUE DIVISION</t>
    </r>
    <r>
      <rPr>
        <sz val="12"/>
        <rFont val="Times New Roman"/>
        <family val="1"/>
      </rPr>
      <t xml:space="preserve"> 
* GOPHER TAILS REIMBURSEMENT - 76 TAILS @ $3 PER TAIL - GUN CLUB LATERAL</t>
    </r>
  </si>
  <si>
    <r>
      <t>BELEN DIVISION</t>
    </r>
    <r>
      <rPr>
        <sz val="12"/>
        <rFont val="Times New Roman"/>
        <family val="1"/>
      </rPr>
      <t xml:space="preserve">
* STUDS AND NUTS FOR WHEEL - UNIT 55203 - 2004 WYLIE WATER WAGON</t>
    </r>
  </si>
  <si>
    <t>T N T DISTRIBUTING INC</t>
  </si>
  <si>
    <r>
      <rPr>
        <b/>
        <u/>
        <sz val="12"/>
        <rFont val="Times New Roman"/>
        <family val="1"/>
      </rPr>
      <t>BELEN DIVISION</t>
    </r>
    <r>
      <rPr>
        <sz val="12"/>
        <rFont val="Times New Roman"/>
        <family val="1"/>
      </rPr>
      <t xml:space="preserve">
* STARTER - UNIT 57021 - 2007 JOHN DEERE MOWER</t>
    </r>
  </si>
  <si>
    <t>U.S. DISTRIBUTING</t>
  </si>
  <si>
    <r>
      <rPr>
        <b/>
        <u/>
        <sz val="12"/>
        <rFont val="Times New Roman"/>
        <family val="1"/>
      </rPr>
      <t>HYDROLOGY DEPARTMENT</t>
    </r>
    <r>
      <rPr>
        <sz val="12"/>
        <rFont val="Times New Roman"/>
        <family val="1"/>
      </rPr>
      <t xml:space="preserve">
* STEERING POSITION SENSOR - UNIT 63442 - 2012 CHEVY K1500 PICKUP</t>
    </r>
  </si>
  <si>
    <t>VALENCIA COUNTY</t>
  </si>
  <si>
    <r>
      <rPr>
        <b/>
        <u/>
        <sz val="12"/>
        <rFont val="Times New Roman"/>
        <family val="1"/>
      </rPr>
      <t>BELEN DIVISION</t>
    </r>
    <r>
      <rPr>
        <sz val="12"/>
        <rFont val="Times New Roman"/>
        <family val="1"/>
      </rPr>
      <t xml:space="preserve">
DIESEL FUEL PURCHASES FOR THE MONTH OF JANUARY 2018 
* 1,751.0 GALLONS AT $2.34 PER FOR $4,097.34
* 2,466.6 GALLONS AT $2.35 PER GAL FOR $5,796.51
* 5% ADMINISTRATIVE CHARGE FOR $494.69</t>
    </r>
  </si>
  <si>
    <r>
      <rPr>
        <b/>
        <u/>
        <sz val="12"/>
        <rFont val="Times New Roman"/>
        <family val="1"/>
      </rPr>
      <t>INVENTORY</t>
    </r>
    <r>
      <rPr>
        <sz val="12"/>
        <rFont val="Times New Roman"/>
        <family val="1"/>
      </rPr>
      <t xml:space="preserve">
* REPLENISH STOCK OF BALDWIN FILTERS</t>
    </r>
  </si>
  <si>
    <r>
      <t>SOCORRO HUB</t>
    </r>
    <r>
      <rPr>
        <sz val="12"/>
        <rFont val="Times New Roman"/>
        <family val="1"/>
      </rPr>
      <t xml:space="preserve">
* EQUIPMENT AND PROFESSIONAL SERVICES  THRU 02/28/18</t>
    </r>
  </si>
  <si>
    <r>
      <t>HYDROLOGY DEPARTMENT</t>
    </r>
    <r>
      <rPr>
        <sz val="12"/>
        <rFont val="Times New Roman"/>
        <family val="1"/>
      </rPr>
      <t xml:space="preserve">
* SAFETY BOOTS FOR DISTRICT STAFF</t>
    </r>
  </si>
  <si>
    <t>COMPLETE COMPLIANCE SERVICES LLC</t>
  </si>
  <si>
    <r>
      <t>HUMAN RESOURCES DEPARTMENT</t>
    </r>
    <r>
      <rPr>
        <sz val="12"/>
        <rFont val="Times New Roman"/>
        <family val="1"/>
      </rPr>
      <t xml:space="preserve">
* ANNUAL RENEWAL  FOR RANDOM DRUG &amp; ALCOHOL CONSORTIUM SERVICES (PERFORMS SELECTION OF RANDOM SAMPLING) - PERIOD COVERED 4/1/18 THROUGH 3/31/19</t>
    </r>
  </si>
  <si>
    <r>
      <rPr>
        <b/>
        <u/>
        <sz val="12"/>
        <rFont val="Times New Roman"/>
        <family val="1"/>
      </rPr>
      <t>HYDROLOGY DEPARTMENT</t>
    </r>
    <r>
      <rPr>
        <sz val="12"/>
        <rFont val="Times New Roman"/>
        <family val="1"/>
      </rPr>
      <t xml:space="preserve">
* OIL CHANGE - UNIT 53460 - 2013 FORD F150 PICKUP
* OIL CHANGE - UNIT 53464 - 2014 FORD F150 PICKUP</t>
    </r>
  </si>
  <si>
    <r>
      <rPr>
        <b/>
        <u/>
        <sz val="12"/>
        <rFont val="Times New Roman"/>
        <family val="1"/>
      </rPr>
      <t>HYDROLOGY DEPARTMENT</t>
    </r>
    <r>
      <rPr>
        <sz val="12"/>
        <rFont val="Times New Roman"/>
        <family val="1"/>
      </rPr>
      <t xml:space="preserve">
* HALOGEN LAMP - UNIT 53464 - 2014 FORD F150 PICKUP</t>
    </r>
  </si>
  <si>
    <r>
      <rPr>
        <b/>
        <u/>
        <sz val="12"/>
        <rFont val="Times New Roman"/>
        <family val="1"/>
      </rPr>
      <t>HYDROLOGY DEPARTMENT</t>
    </r>
    <r>
      <rPr>
        <sz val="12"/>
        <rFont val="Times New Roman"/>
        <family val="1"/>
      </rPr>
      <t xml:space="preserve">
* OIL CHANGE - UNIT 33603 - 2010 FORD F250 PICKUP</t>
    </r>
  </si>
  <si>
    <r>
      <t>ER &amp; T DIVISION</t>
    </r>
    <r>
      <rPr>
        <sz val="12"/>
        <rFont val="Times New Roman"/>
        <family val="1"/>
      </rPr>
      <t xml:space="preserve">
* USED OIL AND FLUIDS DISPOSAL</t>
    </r>
  </si>
  <si>
    <t>NARDI, CHRISTINE</t>
  </si>
  <si>
    <r>
      <rPr>
        <b/>
        <u/>
        <sz val="12"/>
        <rFont val="Times New Roman"/>
        <family val="1"/>
      </rPr>
      <t>HUMAN RESOURCE DEPARTMENT</t>
    </r>
    <r>
      <rPr>
        <sz val="12"/>
        <rFont val="Times New Roman"/>
        <family val="1"/>
      </rPr>
      <t xml:space="preserve">
* REIMBURSEMENT OF ROUND TRIP AIRFARE FOR CHRISTINE NARDI TO ATTEND THE MUNIS CONFERENCE IN BOSTON MA - APRIL 22-25</t>
    </r>
  </si>
  <si>
    <r>
      <rPr>
        <b/>
        <u/>
        <sz val="12"/>
        <rFont val="Times New Roman"/>
        <family val="1"/>
      </rPr>
      <t>HYDROLOGY DEPARTMENT</t>
    </r>
    <r>
      <rPr>
        <sz val="12"/>
        <rFont val="Times New Roman"/>
        <family val="1"/>
      </rPr>
      <t xml:space="preserve">
* HEADLIGHT CAPSULE AND ANTENNA - UNIT 53456 - 2012 CHEVY 1500 PICKUP
* ANTENNA AND GAS CAP - UNIT 53441 - 2007 DODGE 1500 PICKUP</t>
    </r>
  </si>
  <si>
    <t>ROSALES, MARIO R</t>
  </si>
  <si>
    <t>STAPLES CONTRACT &amp; COMMERCIAL, INC</t>
  </si>
  <si>
    <r>
      <rPr>
        <b/>
        <u/>
        <sz val="12"/>
        <rFont val="Times New Roman"/>
        <family val="1"/>
      </rPr>
      <t>GIS/MAPPING DEPARTMENT
GENERAL OFFICE
ACCOUNTING DEPARTMENT
IT DEPARTMENT</t>
    </r>
    <r>
      <rPr>
        <sz val="12"/>
        <rFont val="Times New Roman"/>
        <family val="1"/>
      </rPr>
      <t xml:space="preserve">
* MISCELLANEOUS OFFICE SUPPLIES</t>
    </r>
  </si>
  <si>
    <t>TYPE-THING SERVICE LLC</t>
  </si>
  <si>
    <r>
      <t>BOARD OF DIRECTORS</t>
    </r>
    <r>
      <rPr>
        <sz val="12"/>
        <rFont val="Times New Roman"/>
        <family val="1"/>
      </rPr>
      <t xml:space="preserve">
* TRANSCRIPTION OF 03/12/18 BOARD MEETING</t>
    </r>
  </si>
  <si>
    <r>
      <rPr>
        <b/>
        <u/>
        <sz val="12"/>
        <rFont val="Times New Roman"/>
        <family val="1"/>
      </rPr>
      <t>BELEN DIVISION</t>
    </r>
    <r>
      <rPr>
        <sz val="12"/>
        <rFont val="Times New Roman"/>
        <family val="1"/>
      </rPr>
      <t xml:space="preserve">
DIESEL FUEL PURCHASES FOR THE MONTH OF JANUARY 2018 
* 1,572.2 GALLONS AT $1.90 PER GALLON FOR $2,987.18
* 757.8 GALLONS AT $2.35 PER GALLON FOR $1,629.27
* 5% ADMINISTRATIVE CHARGE FOR $230.82.</t>
    </r>
  </si>
  <si>
    <r>
      <rPr>
        <b/>
        <u/>
        <sz val="12"/>
        <rFont val="Times New Roman"/>
        <family val="1"/>
      </rPr>
      <t>GENERAL OFFICE</t>
    </r>
    <r>
      <rPr>
        <sz val="12"/>
        <rFont val="Times New Roman"/>
        <family val="1"/>
      </rPr>
      <t xml:space="preserve">
* ANNUAL SUBSCRIPTION TO VALENCIA COUNTY NEWS BULLETIN - 04/17/18 THRU 04/18/19</t>
    </r>
  </si>
  <si>
    <r>
      <rPr>
        <b/>
        <u/>
        <sz val="12"/>
        <rFont val="Times New Roman"/>
        <family val="1"/>
      </rPr>
      <t>SOCORRO DIVISION</t>
    </r>
    <r>
      <rPr>
        <sz val="12"/>
        <rFont val="Times New Roman"/>
        <family val="1"/>
      </rPr>
      <t xml:space="preserve">
* HYDRAULIC CYLINDER - UNIT 65103 - 2015 PETERBILT DUMP TRUCK </t>
    </r>
  </si>
  <si>
    <r>
      <rPr>
        <b/>
        <u/>
        <sz val="12"/>
        <rFont val="Times New Roman"/>
        <family val="1"/>
      </rPr>
      <t>CEO</t>
    </r>
    <r>
      <rPr>
        <sz val="12"/>
        <rFont val="Times New Roman"/>
        <family val="1"/>
      </rPr>
      <t xml:space="preserve">
* REGISTRATION FOR 2018 NEXT GENERATION WATER SUMMIT - APRIL 29 - MAY 1
* HOTEL RESERVATION IN WASHINGTON DC TO ATTEND THE NWRA CONFERENCE - APRIL 8-12
</t>
    </r>
    <r>
      <rPr>
        <b/>
        <u/>
        <sz val="12"/>
        <rFont val="Times New Roman"/>
        <family val="1"/>
      </rPr>
      <t>ADMINISTRATIVE/PURCHASING  DEPARTMENT</t>
    </r>
    <r>
      <rPr>
        <sz val="12"/>
        <rFont val="Times New Roman"/>
        <family val="1"/>
      </rPr>
      <t xml:space="preserve">
* HOTEL RESERVATION FOR RICHARD DELOIA ATTENDING THE NMPPA SPRING CONFERENCE  IN RUIDOSO NM - MARCH 20-23
</t>
    </r>
    <r>
      <rPr>
        <b/>
        <u/>
        <sz val="12"/>
        <rFont val="Times New Roman"/>
        <family val="1"/>
      </rPr>
      <t>BOARD OF DIRECTORS</t>
    </r>
    <r>
      <rPr>
        <sz val="12"/>
        <rFont val="Times New Roman"/>
        <family val="1"/>
      </rPr>
      <t xml:space="preserve">
* HOTEL RESERVATION IN WASHINGTON DC  FOR DIRECTORS BACA, DUGGINS, DUNNING AND MOORE TO ATTEND THE NWRA CONFERENCE - APRIL 8-12
</t>
    </r>
  </si>
  <si>
    <r>
      <rPr>
        <b/>
        <u/>
        <sz val="12"/>
        <rFont val="Times New Roman"/>
        <family val="1"/>
      </rPr>
      <t>ALBUQUERQUE DIVISION</t>
    </r>
    <r>
      <rPr>
        <sz val="12"/>
        <rFont val="Times New Roman"/>
        <family val="1"/>
      </rPr>
      <t xml:space="preserve">
* BATTERY - UNIT 8580.05 - 1984 TOYOTA FORKLIFT</t>
    </r>
  </si>
  <si>
    <r>
      <rPr>
        <b/>
        <u/>
        <sz val="12"/>
        <rFont val="Times New Roman"/>
        <family val="1"/>
      </rPr>
      <t>ALBUQUERQUE DIVISION</t>
    </r>
    <r>
      <rPr>
        <sz val="12"/>
        <rFont val="Times New Roman"/>
        <family val="1"/>
      </rPr>
      <t xml:space="preserve">
* WELDABLE ELBOWS
</t>
    </r>
    <r>
      <rPr>
        <b/>
        <u/>
        <sz val="12"/>
        <rFont val="Times New Roman"/>
        <family val="1"/>
      </rPr>
      <t>INVENTORY</t>
    </r>
    <r>
      <rPr>
        <sz val="12"/>
        <rFont val="Times New Roman"/>
        <family val="1"/>
      </rPr>
      <t xml:space="preserve">
* REPLENISH STOCK OF WELDABLE ELBOWS </t>
    </r>
  </si>
  <si>
    <t>DITCH WITCH OF NEW MEXICO, INC.</t>
  </si>
  <si>
    <r>
      <rPr>
        <b/>
        <u/>
        <sz val="12"/>
        <rFont val="Times New Roman"/>
        <family val="1"/>
      </rPr>
      <t>ALBUQUERQUE DIVISION</t>
    </r>
    <r>
      <rPr>
        <sz val="12"/>
        <rFont val="Times New Roman"/>
        <family val="1"/>
      </rPr>
      <t xml:space="preserve">
* ONE MONTH RENTAL OF A WALK BEHIND MINI SKID STEER LOADER</t>
    </r>
  </si>
  <si>
    <r>
      <rPr>
        <b/>
        <u/>
        <sz val="12"/>
        <rFont val="Times New Roman"/>
        <family val="1"/>
      </rPr>
      <t>BOARD OF DIRECTORS</t>
    </r>
    <r>
      <rPr>
        <sz val="12"/>
        <rFont val="Times New Roman"/>
        <family val="1"/>
      </rPr>
      <t xml:space="preserve">
* LEGAL AD REGULAR BOARD MEETING OF MARCH 26, 2018 </t>
    </r>
    <r>
      <rPr>
        <b/>
        <u/>
        <sz val="12.5"/>
        <rFont val="Times New Roman"/>
        <family val="1"/>
      </rPr>
      <t/>
    </r>
  </si>
  <si>
    <r>
      <rPr>
        <b/>
        <u/>
        <sz val="12"/>
        <rFont val="Times New Roman"/>
        <family val="1"/>
      </rPr>
      <t>HYDROLOGY DEPARTMENT</t>
    </r>
    <r>
      <rPr>
        <sz val="12"/>
        <rFont val="Times New Roman"/>
        <family val="1"/>
      </rPr>
      <t xml:space="preserve">
* FLAT REPAIR - UNIT 23419 - 2014 FORD F150
</t>
    </r>
    <r>
      <rPr>
        <b/>
        <u/>
        <sz val="12"/>
        <rFont val="Times New Roman"/>
        <family val="1"/>
      </rPr>
      <t>ALBUQUERQUE DIVISION</t>
    </r>
    <r>
      <rPr>
        <sz val="12"/>
        <rFont val="Times New Roman"/>
        <family val="1"/>
      </rPr>
      <t xml:space="preserve">
* FLAT REPAIR - UNIT 47308 - 2008 VOLVO EXCAVATOR
* FLAT REPAIR - UNIT 44005 - 1999 INTERNATIONAL DUMP TRUCK
* FLAT REPAIR - UNIT 44109 - 2012 HOLDEN TRANSPORT TRAILER</t>
    </r>
  </si>
  <si>
    <r>
      <rPr>
        <b/>
        <u/>
        <sz val="12"/>
        <rFont val="Times New Roman"/>
        <family val="1"/>
      </rPr>
      <t>ALBUQUERQUE DIVISION</t>
    </r>
    <r>
      <rPr>
        <sz val="12"/>
        <rFont val="Times New Roman"/>
        <family val="1"/>
      </rPr>
      <t xml:space="preserve">
* ONE MONTH RENTAL OF AN EXCAVATOR </t>
    </r>
  </si>
  <si>
    <r>
      <rPr>
        <b/>
        <u/>
        <sz val="12"/>
        <rFont val="Times New Roman"/>
        <family val="1"/>
      </rPr>
      <t>BELEN DIVISION</t>
    </r>
    <r>
      <rPr>
        <sz val="12"/>
        <rFont val="Times New Roman"/>
        <family val="1"/>
      </rPr>
      <t xml:space="preserve">
* SHOP/WELD TOOLS - ASSORTED DRILL BITS
* O-RINGS AND CABLE TIES- UNIT 57113 - 2008 CASE BACKHOE
* TANK VALVE AND PIPE FITTING BUSHING - UNIT 544170 - 2011 FREIGHTLINER DUMP TRUCK
* TANK VALVE AND PIPE FITTING BUSHING - UNIT 54413 - 2002 STERLING DUMP TRUCK
* TANK VALVE AND PIPE FITTING BUSHING - UNIT 54408 - 2006 INTERNATIONAL DUMP TRUCK
* TANK VALVE AND PIPE FITTING BUSHING - UNIT 54418 - 2015 PETERBILT DUMP TRUCK
* BATTERY CLEANER SPRAY</t>
    </r>
  </si>
  <si>
    <t>HOTSY EQUIPMENT CO.</t>
  </si>
  <si>
    <r>
      <rPr>
        <b/>
        <u/>
        <sz val="12"/>
        <rFont val="Times New Roman"/>
        <family val="1"/>
      </rPr>
      <t>ER &amp; T DIVISION</t>
    </r>
    <r>
      <rPr>
        <sz val="12"/>
        <rFont val="Times New Roman"/>
        <family val="1"/>
      </rPr>
      <t xml:space="preserve">
* THERMAL VALVE FOR PRESSURE WASHER MOUNTER AND HOSE FITTING - UNIT 74201 - 2011 INTERNATIONAL SERVICE TRUCK</t>
    </r>
  </si>
  <si>
    <r>
      <rPr>
        <b/>
        <u/>
        <sz val="12"/>
        <rFont val="Times New Roman"/>
        <family val="1"/>
      </rPr>
      <t>HYDROLOGY DEPARTMENT</t>
    </r>
    <r>
      <rPr>
        <sz val="12"/>
        <rFont val="Times New Roman"/>
        <family val="1"/>
      </rPr>
      <t xml:space="preserve">
* OIL CHANGE - UNIT 33438 - 2017 FORD F150</t>
    </r>
  </si>
  <si>
    <r>
      <t>ALBUQUERQUE DIVISION</t>
    </r>
    <r>
      <rPr>
        <sz val="12"/>
        <rFont val="Times New Roman"/>
        <family val="1"/>
      </rPr>
      <t xml:space="preserve">
* SEAL, O-RING AND WEATHER-STRIP - UNIT 47019 - 2006 JOHN DEERE MOWER</t>
    </r>
  </si>
  <si>
    <t>QUEST DIAGNOSTICS</t>
  </si>
  <si>
    <r>
      <t>HYDROLOGY DEPARTMENT
ALBUQUERQUE DIVISION</t>
    </r>
    <r>
      <rPr>
        <sz val="12"/>
        <rFont val="Times New Roman"/>
        <family val="1"/>
      </rPr>
      <t xml:space="preserve">
* EMPLOYEE AND PRE-EMPLOYMENT DRUG, ALCOHOL AND BREATH ANALYSIS TESTING </t>
    </r>
  </si>
  <si>
    <t>RICH FORD SALES</t>
  </si>
  <si>
    <r>
      <rPr>
        <b/>
        <u/>
        <sz val="12"/>
        <rFont val="Times New Roman"/>
        <family val="1"/>
      </rPr>
      <t>HYDROLOGY DEPARTMENT</t>
    </r>
    <r>
      <rPr>
        <sz val="12"/>
        <rFont val="Times New Roman"/>
        <family val="1"/>
      </rPr>
      <t xml:space="preserve">
* TRANSMISSION CONTROL ASSEMBLY AND SEAL GASKET - UNIT 43453 - 2011 FORD F150 PICKUP</t>
    </r>
  </si>
  <si>
    <t>STEWART &amp; STEVENSON POWER</t>
  </si>
  <si>
    <r>
      <rPr>
        <b/>
        <u/>
        <sz val="12"/>
        <rFont val="Times New Roman"/>
        <family val="1"/>
      </rPr>
      <t>COCHITI DIVISION</t>
    </r>
    <r>
      <rPr>
        <sz val="12"/>
        <rFont val="Times New Roman"/>
        <family val="1"/>
      </rPr>
      <t xml:space="preserve">
* DIAGNOSIS AND REPAIR OF TRANSMISSION CONTROLLER - UNIT  34603 - 2005 GMC WATER TRUCK</t>
    </r>
  </si>
  <si>
    <r>
      <t>BELEN DIVISION</t>
    </r>
    <r>
      <rPr>
        <sz val="12"/>
        <rFont val="Times New Roman"/>
        <family val="1"/>
      </rPr>
      <t xml:space="preserve">
* SEAL KIT - UNIT 57017 2005 JOHN DEERE MOWER
* CARTRIDGE VALVE ASSEMBLY, COIL, LEVER, GAS OPERATED CYLINDER AND SCREW - UNIT 57021- 2006 JOHN DEERE MOWER
</t>
    </r>
    <r>
      <rPr>
        <b/>
        <u/>
        <sz val="12"/>
        <rFont val="Times New Roman"/>
        <family val="1"/>
      </rPr>
      <t>ALBUQUERQUE DIVISION</t>
    </r>
    <r>
      <rPr>
        <sz val="12"/>
        <rFont val="Times New Roman"/>
        <family val="1"/>
      </rPr>
      <t xml:space="preserve">
* LOCK NUT - UNIT 47019 - 2006 JOHN DEERE MOWER
* YOKE ASSEMBLY AND CROSS SET - UNIT 47018 - 2006 JOHN DEERE MOWER</t>
    </r>
  </si>
  <si>
    <t>TOTAL PAYROLL (FROM ABOVE)</t>
  </si>
  <si>
    <t>TOTAL CHECKS WITHOUT PAYROLL</t>
  </si>
  <si>
    <t>Total:</t>
  </si>
  <si>
    <t>RATIFICATION OF PAYMENTS</t>
  </si>
  <si>
    <t>David M. Fergeson, CPA, Secretary/Treasurer</t>
  </si>
  <si>
    <t>John P. Kelly, Chairman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</si>
</sst>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mmmm\ d\,\ yy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2"/>
      <name val="Times New Roman"/>
      <family val="1"/>
    </font>
    <font>
      <b/>
      <u/>
      <sz val="12.5"/>
      <name val="Times New Roman"/>
      <family val="1"/>
    </font>
    <font>
      <u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0" borderId="0" xfId="1" applyFont="1" applyAlignment="1">
      <alignment horizontal="center" vertical="top" wrapText="1"/>
    </xf>
    <xf numFmtId="0" fontId="3" fillId="0" borderId="0" xfId="1" applyFont="1"/>
    <xf numFmtId="164" fontId="2" fillId="0" borderId="0" xfId="1" applyNumberFormat="1" applyFont="1" applyAlignment="1">
      <alignment horizontal="center" vertical="top" wrapText="1"/>
    </xf>
    <xf numFmtId="43" fontId="3" fillId="0" borderId="0" xfId="2" applyFont="1"/>
    <xf numFmtId="0" fontId="3" fillId="0" borderId="0" xfId="1" applyFont="1" applyAlignment="1">
      <alignment vertical="top" wrapText="1"/>
    </xf>
    <xf numFmtId="0" fontId="2" fillId="0" borderId="0" xfId="1" applyFont="1" applyAlignment="1">
      <alignment horizontal="center" vertical="top" wrapText="1"/>
    </xf>
    <xf numFmtId="43" fontId="3" fillId="0" borderId="0" xfId="2" applyFont="1" applyAlignment="1">
      <alignment vertical="top" wrapText="1"/>
    </xf>
    <xf numFmtId="0" fontId="3" fillId="0" borderId="0" xfId="1" applyFont="1" applyFill="1" applyAlignment="1">
      <alignment vertical="top" wrapText="1"/>
    </xf>
    <xf numFmtId="43" fontId="2" fillId="0" borderId="0" xfId="2" applyFont="1" applyAlignment="1">
      <alignment horizontal="center" vertical="top" wrapText="1"/>
    </xf>
    <xf numFmtId="0" fontId="2" fillId="0" borderId="0" xfId="1" applyFont="1" applyFill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43" fontId="2" fillId="0" borderId="1" xfId="2" applyFont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43" fontId="3" fillId="0" borderId="0" xfId="2" applyFont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3" fillId="0" borderId="0" xfId="3" applyFont="1" applyAlignment="1">
      <alignment vertical="top" wrapText="1"/>
    </xf>
    <xf numFmtId="0" fontId="3" fillId="0" borderId="0" xfId="3" quotePrefix="1" applyFont="1" applyFill="1" applyAlignment="1">
      <alignment vertical="top" wrapText="1"/>
    </xf>
    <xf numFmtId="40" fontId="3" fillId="0" borderId="0" xfId="3" applyNumberFormat="1" applyFont="1" applyAlignment="1">
      <alignment vertical="top" wrapText="1"/>
    </xf>
    <xf numFmtId="0" fontId="3" fillId="0" borderId="0" xfId="1" quotePrefix="1" applyFont="1" applyFill="1" applyBorder="1" applyAlignment="1">
      <alignment vertical="top" wrapText="1"/>
    </xf>
    <xf numFmtId="0" fontId="4" fillId="0" borderId="0" xfId="1" quotePrefix="1" applyFont="1" applyBorder="1" applyAlignment="1">
      <alignment vertical="top" wrapText="1"/>
    </xf>
    <xf numFmtId="0" fontId="3" fillId="0" borderId="0" xfId="1" quotePrefix="1" applyFont="1" applyFill="1" applyAlignment="1">
      <alignment vertical="top" wrapText="1"/>
    </xf>
    <xf numFmtId="43" fontId="3" fillId="0" borderId="0" xfId="2" quotePrefix="1" applyFont="1" applyFill="1" applyAlignment="1">
      <alignment vertical="top" wrapText="1"/>
    </xf>
    <xf numFmtId="14" fontId="3" fillId="0" borderId="0" xfId="1" applyNumberFormat="1" applyFont="1"/>
    <xf numFmtId="43" fontId="3" fillId="0" borderId="0" xfId="2" quotePrefix="1" applyFont="1" applyFill="1" applyBorder="1" applyAlignment="1">
      <alignment vertical="top" wrapText="1"/>
    </xf>
    <xf numFmtId="43" fontId="3" fillId="0" borderId="2" xfId="2" quotePrefix="1" applyFont="1" applyFill="1" applyBorder="1" applyAlignment="1">
      <alignment vertical="top" wrapText="1"/>
    </xf>
    <xf numFmtId="0" fontId="3" fillId="0" borderId="0" xfId="1" quotePrefix="1" applyFont="1" applyAlignment="1">
      <alignment vertical="top" wrapText="1"/>
    </xf>
    <xf numFmtId="43" fontId="3" fillId="0" borderId="0" xfId="2" quotePrefix="1" applyFont="1" applyAlignment="1">
      <alignment vertical="top" wrapText="1"/>
    </xf>
    <xf numFmtId="0" fontId="4" fillId="0" borderId="0" xfId="1" applyFont="1" applyAlignment="1">
      <alignment vertical="top"/>
    </xf>
    <xf numFmtId="0" fontId="4" fillId="0" borderId="0" xfId="1" quotePrefix="1" applyFont="1" applyAlignment="1">
      <alignment vertical="top" wrapText="1"/>
    </xf>
    <xf numFmtId="43" fontId="4" fillId="0" borderId="0" xfId="2" quotePrefix="1" applyFont="1" applyBorder="1" applyAlignment="1">
      <alignment vertical="top"/>
    </xf>
    <xf numFmtId="0" fontId="5" fillId="0" borderId="0" xfId="1" quotePrefix="1" applyFont="1" applyBorder="1" applyAlignment="1">
      <alignment vertical="top" wrapText="1"/>
    </xf>
    <xf numFmtId="0" fontId="6" fillId="0" borderId="0" xfId="3" applyFont="1" applyAlignment="1">
      <alignment vertical="top" wrapText="1"/>
    </xf>
    <xf numFmtId="0" fontId="3" fillId="0" borderId="0" xfId="3" quotePrefix="1" applyFont="1" applyFill="1" applyBorder="1" applyAlignment="1">
      <alignment vertical="top" wrapText="1"/>
    </xf>
    <xf numFmtId="0" fontId="6" fillId="0" borderId="0" xfId="3" quotePrefix="1" applyFont="1" applyFill="1" applyBorder="1" applyAlignment="1">
      <alignment vertical="top" wrapText="1"/>
    </xf>
    <xf numFmtId="0" fontId="6" fillId="0" borderId="0" xfId="3" applyFont="1" applyFill="1" applyAlignment="1">
      <alignment vertical="top" wrapText="1"/>
    </xf>
    <xf numFmtId="0" fontId="4" fillId="0" borderId="0" xfId="3" quotePrefix="1" applyFont="1" applyBorder="1" applyAlignment="1">
      <alignment vertical="top" wrapText="1"/>
    </xf>
    <xf numFmtId="0" fontId="6" fillId="0" borderId="0" xfId="1" applyFont="1" applyFill="1" applyAlignment="1">
      <alignment vertical="top" wrapText="1"/>
    </xf>
    <xf numFmtId="0" fontId="6" fillId="0" borderId="0" xfId="1" quotePrefix="1" applyFont="1" applyFill="1" applyBorder="1" applyAlignment="1">
      <alignment vertical="top" wrapText="1"/>
    </xf>
    <xf numFmtId="0" fontId="6" fillId="0" borderId="0" xfId="1" quotePrefix="1" applyFont="1" applyFill="1" applyAlignment="1">
      <alignment vertical="top" wrapText="1"/>
    </xf>
    <xf numFmtId="0" fontId="3" fillId="0" borderId="0" xfId="3" applyFont="1" applyFill="1" applyAlignment="1">
      <alignment vertical="top" wrapText="1"/>
    </xf>
    <xf numFmtId="0" fontId="6" fillId="0" borderId="0" xfId="1" applyFont="1" applyAlignment="1">
      <alignment vertical="top" wrapText="1"/>
    </xf>
    <xf numFmtId="0" fontId="8" fillId="0" borderId="0" xfId="1" quotePrefix="1" applyFont="1" applyFill="1" applyBorder="1" applyAlignment="1">
      <alignment vertical="top" wrapText="1"/>
    </xf>
    <xf numFmtId="40" fontId="3" fillId="0" borderId="0" xfId="3" applyNumberFormat="1" applyFont="1" applyBorder="1" applyAlignment="1">
      <alignment vertical="top" wrapText="1"/>
    </xf>
    <xf numFmtId="40" fontId="3" fillId="0" borderId="2" xfId="3" applyNumberFormat="1" applyFont="1" applyBorder="1" applyAlignment="1">
      <alignment vertical="top" wrapText="1"/>
    </xf>
    <xf numFmtId="43" fontId="3" fillId="0" borderId="3" xfId="2" applyFont="1" applyBorder="1" applyAlignment="1">
      <alignment vertical="top" wrapText="1"/>
    </xf>
    <xf numFmtId="164" fontId="2" fillId="0" borderId="0" xfId="1" applyNumberFormat="1" applyFont="1" applyFill="1" applyAlignment="1">
      <alignment horizontal="center" vertical="top" wrapText="1"/>
    </xf>
    <xf numFmtId="0" fontId="3" fillId="0" borderId="4" xfId="1" applyFont="1" applyBorder="1" applyAlignment="1">
      <alignment vertical="top" wrapText="1"/>
    </xf>
    <xf numFmtId="0" fontId="3" fillId="0" borderId="4" xfId="1" applyFont="1" applyFill="1" applyBorder="1" applyAlignment="1">
      <alignment vertical="top" wrapText="1"/>
    </xf>
  </cellXfs>
  <cellStyles count="4">
    <cellStyle name="Comma 10 10 3 2 2" xfId="2"/>
    <cellStyle name="Normal" xfId="0" builtinId="0"/>
    <cellStyle name="Normal 10 10 3" xfId="1"/>
    <cellStyle name="Normal 2 10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2"/>
  <sheetViews>
    <sheetView tabSelected="1" workbookViewId="0">
      <selection activeCell="C13" sqref="C13"/>
    </sheetView>
  </sheetViews>
  <sheetFormatPr defaultColWidth="9.140625" defaultRowHeight="15.75" x14ac:dyDescent="0.25"/>
  <cols>
    <col min="1" max="1" width="13.7109375" style="5" customWidth="1"/>
    <col min="2" max="2" width="9.85546875" style="5" customWidth="1"/>
    <col min="3" max="3" width="53" style="5" bestFit="1" customWidth="1"/>
    <col min="4" max="4" width="18.5703125" style="7" bestFit="1" customWidth="1"/>
    <col min="5" max="5" width="52.42578125" style="8" customWidth="1"/>
    <col min="6" max="6" width="13" style="2" customWidth="1"/>
    <col min="7" max="7" width="13.140625" style="2" bestFit="1" customWidth="1"/>
    <col min="8" max="8" width="14.85546875" style="2" bestFit="1" customWidth="1"/>
    <col min="9" max="9" width="9.140625" style="2"/>
    <col min="10" max="10" width="13.28515625" style="2" customWidth="1"/>
    <col min="11" max="11" width="9.140625" style="2"/>
    <col min="12" max="12" width="39.5703125" style="2" customWidth="1"/>
    <col min="13" max="13" width="14" style="2" bestFit="1" customWidth="1"/>
    <col min="14" max="14" width="9.140625" style="2"/>
    <col min="15" max="15" width="11.28515625" style="2" bestFit="1" customWidth="1"/>
    <col min="16" max="16384" width="9.140625" style="2"/>
  </cols>
  <sheetData>
    <row r="1" spans="1:6" x14ac:dyDescent="0.25">
      <c r="A1" s="1" t="s">
        <v>0</v>
      </c>
      <c r="B1" s="1"/>
      <c r="C1" s="1"/>
      <c r="D1" s="1"/>
      <c r="E1" s="1"/>
    </row>
    <row r="2" spans="1:6" x14ac:dyDescent="0.25">
      <c r="A2" s="3">
        <v>43192</v>
      </c>
      <c r="B2" s="3"/>
      <c r="C2" s="3"/>
      <c r="D2" s="3"/>
      <c r="E2" s="3"/>
      <c r="F2" s="4"/>
    </row>
    <row r="3" spans="1:6" x14ac:dyDescent="0.25">
      <c r="A3" s="3" t="s">
        <v>1</v>
      </c>
      <c r="B3" s="3"/>
      <c r="C3" s="3"/>
      <c r="D3" s="3"/>
      <c r="E3" s="3"/>
      <c r="F3" s="4"/>
    </row>
    <row r="4" spans="1:6" x14ac:dyDescent="0.25">
      <c r="B4" s="6" t="s">
        <v>2</v>
      </c>
    </row>
    <row r="5" spans="1:6" x14ac:dyDescent="0.25">
      <c r="A5" s="6" t="s">
        <v>3</v>
      </c>
      <c r="B5" s="6" t="s">
        <v>4</v>
      </c>
      <c r="C5" s="6" t="s">
        <v>0</v>
      </c>
      <c r="D5" s="9" t="s">
        <v>3</v>
      </c>
      <c r="E5" s="10"/>
    </row>
    <row r="6" spans="1:6" ht="16.5" thickBot="1" x14ac:dyDescent="0.3">
      <c r="A6" s="11" t="s">
        <v>5</v>
      </c>
      <c r="B6" s="11" t="s">
        <v>5</v>
      </c>
      <c r="C6" s="11" t="s">
        <v>6</v>
      </c>
      <c r="D6" s="12" t="s">
        <v>7</v>
      </c>
      <c r="E6" s="13" t="s">
        <v>8</v>
      </c>
    </row>
    <row r="7" spans="1:6" ht="16.5" thickTop="1" x14ac:dyDescent="0.25">
      <c r="A7" s="14"/>
      <c r="B7" s="15"/>
      <c r="C7" s="15"/>
      <c r="D7" s="16"/>
      <c r="E7" s="17"/>
    </row>
    <row r="8" spans="1:6" x14ac:dyDescent="0.25">
      <c r="A8" s="18">
        <v>126852</v>
      </c>
      <c r="B8" s="18">
        <v>136</v>
      </c>
      <c r="C8" s="19" t="s">
        <v>9</v>
      </c>
      <c r="D8" s="20">
        <v>1826.66</v>
      </c>
      <c r="E8" s="19" t="s">
        <v>9</v>
      </c>
    </row>
    <row r="9" spans="1:6" x14ac:dyDescent="0.25">
      <c r="A9" s="18">
        <v>126854</v>
      </c>
      <c r="B9" s="18">
        <v>275</v>
      </c>
      <c r="C9" s="19" t="s">
        <v>9</v>
      </c>
      <c r="D9" s="20">
        <v>225</v>
      </c>
      <c r="E9" s="19" t="s">
        <v>9</v>
      </c>
    </row>
    <row r="10" spans="1:6" ht="31.5" x14ac:dyDescent="0.25">
      <c r="A10" s="18">
        <v>126885</v>
      </c>
      <c r="B10" s="18">
        <v>1804</v>
      </c>
      <c r="C10" s="18" t="s">
        <v>10</v>
      </c>
      <c r="D10" s="20">
        <v>826.48</v>
      </c>
      <c r="E10" s="21" t="s">
        <v>11</v>
      </c>
    </row>
    <row r="11" spans="1:6" x14ac:dyDescent="0.25">
      <c r="A11" s="18">
        <v>126960</v>
      </c>
      <c r="B11" s="18">
        <v>136</v>
      </c>
      <c r="C11" s="19" t="s">
        <v>9</v>
      </c>
      <c r="D11" s="20">
        <v>1826.66</v>
      </c>
      <c r="E11" s="21" t="s">
        <v>9</v>
      </c>
    </row>
    <row r="12" spans="1:6" x14ac:dyDescent="0.25">
      <c r="A12" s="18">
        <v>126962</v>
      </c>
      <c r="B12" s="18">
        <v>275</v>
      </c>
      <c r="C12" s="19" t="s">
        <v>9</v>
      </c>
      <c r="D12" s="20">
        <v>225</v>
      </c>
      <c r="E12" s="21" t="s">
        <v>9</v>
      </c>
    </row>
    <row r="13" spans="1:6" ht="31.5" x14ac:dyDescent="0.25">
      <c r="A13" s="18">
        <v>127023</v>
      </c>
      <c r="B13" s="18">
        <v>494</v>
      </c>
      <c r="C13" s="18" t="s">
        <v>12</v>
      </c>
      <c r="D13" s="20">
        <v>299223.45</v>
      </c>
      <c r="E13" s="21" t="s">
        <v>13</v>
      </c>
    </row>
    <row r="14" spans="1:6" ht="31.5" x14ac:dyDescent="0.25">
      <c r="A14" s="18">
        <v>127057</v>
      </c>
      <c r="B14" s="18">
        <v>1081</v>
      </c>
      <c r="C14" s="18" t="s">
        <v>14</v>
      </c>
      <c r="D14" s="20">
        <v>380.8</v>
      </c>
      <c r="E14" s="22" t="s">
        <v>15</v>
      </c>
    </row>
    <row r="15" spans="1:6" ht="31.5" x14ac:dyDescent="0.25">
      <c r="A15" s="5" t="s">
        <v>16</v>
      </c>
      <c r="B15" s="5" t="s">
        <v>16</v>
      </c>
      <c r="C15" s="23" t="s">
        <v>17</v>
      </c>
      <c r="D15" s="24">
        <v>16591.03</v>
      </c>
      <c r="E15" s="23" t="s">
        <v>18</v>
      </c>
      <c r="F15" s="25"/>
    </row>
    <row r="16" spans="1:6" x14ac:dyDescent="0.25">
      <c r="A16" s="5" t="s">
        <v>16</v>
      </c>
      <c r="B16" s="5" t="s">
        <v>16</v>
      </c>
      <c r="C16" s="23" t="s">
        <v>19</v>
      </c>
      <c r="D16" s="24">
        <v>236.19</v>
      </c>
      <c r="E16" s="23" t="s">
        <v>19</v>
      </c>
      <c r="F16" s="25"/>
    </row>
    <row r="17" spans="1:6" x14ac:dyDescent="0.25">
      <c r="A17" s="5" t="s">
        <v>16</v>
      </c>
      <c r="B17" s="5" t="s">
        <v>16</v>
      </c>
      <c r="C17" s="23" t="s">
        <v>20</v>
      </c>
      <c r="D17" s="24">
        <v>1033.22</v>
      </c>
      <c r="E17" s="23" t="s">
        <v>21</v>
      </c>
      <c r="F17" s="25"/>
    </row>
    <row r="18" spans="1:6" x14ac:dyDescent="0.25">
      <c r="A18" s="8" t="s">
        <v>16</v>
      </c>
      <c r="B18" s="8" t="s">
        <v>16</v>
      </c>
      <c r="C18" s="23" t="s">
        <v>22</v>
      </c>
      <c r="D18" s="24">
        <v>76908.13</v>
      </c>
      <c r="E18" s="23" t="s">
        <v>21</v>
      </c>
      <c r="F18" s="25"/>
    </row>
    <row r="19" spans="1:6" x14ac:dyDescent="0.25">
      <c r="A19" s="5" t="s">
        <v>16</v>
      </c>
      <c r="B19" s="5" t="s">
        <v>16</v>
      </c>
      <c r="C19" s="23" t="s">
        <v>23</v>
      </c>
      <c r="D19" s="24">
        <f>243450-1102.53</f>
        <v>242347.47</v>
      </c>
      <c r="E19" s="23" t="s">
        <v>21</v>
      </c>
      <c r="F19" s="25"/>
    </row>
    <row r="20" spans="1:6" x14ac:dyDescent="0.25">
      <c r="A20" s="5" t="s">
        <v>16</v>
      </c>
      <c r="B20" s="5" t="s">
        <v>16</v>
      </c>
      <c r="C20" s="23" t="s">
        <v>24</v>
      </c>
      <c r="D20" s="24">
        <v>32734.26</v>
      </c>
      <c r="E20" s="23" t="s">
        <v>21</v>
      </c>
      <c r="F20" s="25"/>
    </row>
    <row r="21" spans="1:6" x14ac:dyDescent="0.25">
      <c r="A21" s="5" t="s">
        <v>16</v>
      </c>
      <c r="B21" s="5" t="s">
        <v>16</v>
      </c>
      <c r="C21" s="23" t="s">
        <v>25</v>
      </c>
      <c r="D21" s="26">
        <f>2235+80</f>
        <v>2315</v>
      </c>
      <c r="E21" s="23" t="s">
        <v>21</v>
      </c>
      <c r="F21" s="25"/>
    </row>
    <row r="22" spans="1:6" x14ac:dyDescent="0.25">
      <c r="A22" s="5" t="s">
        <v>16</v>
      </c>
      <c r="B22" s="5" t="s">
        <v>16</v>
      </c>
      <c r="C22" s="23" t="s">
        <v>26</v>
      </c>
      <c r="D22" s="24">
        <v>2731.6</v>
      </c>
      <c r="E22" s="23" t="s">
        <v>21</v>
      </c>
      <c r="F22" s="25"/>
    </row>
    <row r="23" spans="1:6" x14ac:dyDescent="0.25">
      <c r="A23" s="5" t="s">
        <v>16</v>
      </c>
      <c r="B23" s="5" t="s">
        <v>16</v>
      </c>
      <c r="C23" s="23" t="s">
        <v>27</v>
      </c>
      <c r="D23" s="24">
        <v>1033.22</v>
      </c>
      <c r="E23" s="23" t="s">
        <v>28</v>
      </c>
      <c r="F23" s="25"/>
    </row>
    <row r="24" spans="1:6" x14ac:dyDescent="0.25">
      <c r="A24" s="5" t="s">
        <v>16</v>
      </c>
      <c r="B24" s="5" t="s">
        <v>16</v>
      </c>
      <c r="C24" s="23" t="s">
        <v>29</v>
      </c>
      <c r="D24" s="24">
        <v>2731.6</v>
      </c>
      <c r="E24" s="23" t="s">
        <v>28</v>
      </c>
      <c r="F24" s="25"/>
    </row>
    <row r="25" spans="1:6" x14ac:dyDescent="0.25">
      <c r="A25" s="8" t="s">
        <v>16</v>
      </c>
      <c r="B25" s="8" t="s">
        <v>16</v>
      </c>
      <c r="C25" s="23" t="s">
        <v>30</v>
      </c>
      <c r="D25" s="24">
        <v>76663.78</v>
      </c>
      <c r="E25" s="23" t="s">
        <v>28</v>
      </c>
      <c r="F25" s="25"/>
    </row>
    <row r="26" spans="1:6" x14ac:dyDescent="0.25">
      <c r="A26" s="5" t="s">
        <v>16</v>
      </c>
      <c r="B26" s="5" t="s">
        <v>16</v>
      </c>
      <c r="C26" s="23" t="s">
        <v>31</v>
      </c>
      <c r="D26" s="24">
        <v>243939.7</v>
      </c>
      <c r="E26" s="23" t="s">
        <v>28</v>
      </c>
      <c r="F26" s="25"/>
    </row>
    <row r="27" spans="1:6" x14ac:dyDescent="0.25">
      <c r="A27" s="5" t="s">
        <v>16</v>
      </c>
      <c r="B27" s="5" t="s">
        <v>16</v>
      </c>
      <c r="C27" s="23" t="s">
        <v>32</v>
      </c>
      <c r="D27" s="24">
        <v>33245.51</v>
      </c>
      <c r="E27" s="23" t="s">
        <v>28</v>
      </c>
      <c r="F27" s="25"/>
    </row>
    <row r="28" spans="1:6" x14ac:dyDescent="0.25">
      <c r="A28" s="5" t="s">
        <v>16</v>
      </c>
      <c r="B28" s="5" t="s">
        <v>16</v>
      </c>
      <c r="C28" s="23" t="s">
        <v>33</v>
      </c>
      <c r="D28" s="27">
        <f>2235+80</f>
        <v>2315</v>
      </c>
      <c r="E28" s="23" t="s">
        <v>28</v>
      </c>
      <c r="F28" s="25"/>
    </row>
    <row r="29" spans="1:6" x14ac:dyDescent="0.25">
      <c r="C29" s="23"/>
      <c r="D29" s="26"/>
      <c r="E29" s="23"/>
      <c r="F29" s="25"/>
    </row>
    <row r="30" spans="1:6" x14ac:dyDescent="0.25">
      <c r="C30" s="28"/>
      <c r="D30" s="29"/>
      <c r="E30" s="23"/>
    </row>
    <row r="31" spans="1:6" ht="31.5" x14ac:dyDescent="0.25">
      <c r="A31" s="5" t="s">
        <v>34</v>
      </c>
      <c r="D31" s="7">
        <f>SUM(D8:D29)</f>
        <v>1039359.76</v>
      </c>
    </row>
    <row r="32" spans="1:6" x14ac:dyDescent="0.25">
      <c r="A32" s="30"/>
      <c r="B32" s="30"/>
      <c r="C32" s="31"/>
      <c r="D32" s="32"/>
      <c r="E32" s="33"/>
    </row>
    <row r="33" spans="1:5" ht="31.5" x14ac:dyDescent="0.25">
      <c r="A33" s="18">
        <v>126808</v>
      </c>
      <c r="B33" s="18">
        <v>2</v>
      </c>
      <c r="C33" s="18" t="s">
        <v>35</v>
      </c>
      <c r="D33" s="20">
        <v>59.13</v>
      </c>
      <c r="E33" s="34" t="s">
        <v>36</v>
      </c>
    </row>
    <row r="34" spans="1:5" ht="47.25" x14ac:dyDescent="0.25">
      <c r="A34" s="18">
        <v>126809</v>
      </c>
      <c r="B34" s="18">
        <v>17</v>
      </c>
      <c r="C34" s="18" t="s">
        <v>37</v>
      </c>
      <c r="D34" s="20">
        <v>131.6</v>
      </c>
      <c r="E34" s="35" t="s">
        <v>38</v>
      </c>
    </row>
    <row r="35" spans="1:5" ht="98.25" customHeight="1" x14ac:dyDescent="0.25">
      <c r="A35" s="18">
        <v>126810</v>
      </c>
      <c r="B35" s="18">
        <v>14</v>
      </c>
      <c r="C35" s="18" t="s">
        <v>39</v>
      </c>
      <c r="D35" s="20">
        <v>304.52999999999997</v>
      </c>
      <c r="E35" s="34" t="s">
        <v>40</v>
      </c>
    </row>
    <row r="36" spans="1:5" ht="47.25" x14ac:dyDescent="0.25">
      <c r="A36" s="18">
        <v>126811</v>
      </c>
      <c r="B36" s="18">
        <v>1261</v>
      </c>
      <c r="C36" s="18" t="s">
        <v>41</v>
      </c>
      <c r="D36" s="20">
        <v>2573.38</v>
      </c>
      <c r="E36" s="34" t="s">
        <v>42</v>
      </c>
    </row>
    <row r="37" spans="1:5" ht="94.5" x14ac:dyDescent="0.25">
      <c r="A37" s="18">
        <v>126812</v>
      </c>
      <c r="B37" s="18">
        <v>26</v>
      </c>
      <c r="C37" s="18" t="s">
        <v>43</v>
      </c>
      <c r="D37" s="20">
        <v>84</v>
      </c>
      <c r="E37" s="34" t="s">
        <v>44</v>
      </c>
    </row>
    <row r="38" spans="1:5" ht="63" x14ac:dyDescent="0.25">
      <c r="A38" s="18">
        <v>126813</v>
      </c>
      <c r="B38" s="18">
        <v>924</v>
      </c>
      <c r="C38" s="18" t="s">
        <v>45</v>
      </c>
      <c r="D38" s="20">
        <v>535</v>
      </c>
      <c r="E38" s="35" t="s">
        <v>46</v>
      </c>
    </row>
    <row r="39" spans="1:5" ht="143.25" customHeight="1" x14ac:dyDescent="0.25">
      <c r="A39" s="18">
        <v>126814</v>
      </c>
      <c r="B39" s="18">
        <v>64</v>
      </c>
      <c r="C39" s="18" t="s">
        <v>47</v>
      </c>
      <c r="D39" s="20">
        <v>1351.3</v>
      </c>
      <c r="E39" s="34" t="s">
        <v>48</v>
      </c>
    </row>
    <row r="40" spans="1:5" ht="47.25" x14ac:dyDescent="0.25">
      <c r="A40" s="18">
        <v>126815</v>
      </c>
      <c r="B40" s="18">
        <v>1830</v>
      </c>
      <c r="C40" s="18" t="s">
        <v>49</v>
      </c>
      <c r="D40" s="20">
        <v>185</v>
      </c>
      <c r="E40" s="34" t="s">
        <v>50</v>
      </c>
    </row>
    <row r="41" spans="1:5" ht="31.5" x14ac:dyDescent="0.25">
      <c r="A41" s="18">
        <v>126816</v>
      </c>
      <c r="B41" s="18">
        <v>1612</v>
      </c>
      <c r="C41" s="18" t="s">
        <v>51</v>
      </c>
      <c r="D41" s="20">
        <v>150</v>
      </c>
      <c r="E41" s="34" t="s">
        <v>52</v>
      </c>
    </row>
    <row r="42" spans="1:5" ht="47.25" x14ac:dyDescent="0.25">
      <c r="A42" s="18">
        <v>126817</v>
      </c>
      <c r="B42" s="18">
        <v>784</v>
      </c>
      <c r="C42" s="18" t="s">
        <v>53</v>
      </c>
      <c r="D42" s="20">
        <v>58.72</v>
      </c>
      <c r="E42" s="34" t="s">
        <v>54</v>
      </c>
    </row>
    <row r="43" spans="1:5" ht="36" customHeight="1" x14ac:dyDescent="0.25">
      <c r="A43" s="18">
        <v>126818</v>
      </c>
      <c r="B43" s="18">
        <v>140</v>
      </c>
      <c r="C43" s="18" t="s">
        <v>55</v>
      </c>
      <c r="D43" s="20">
        <v>181.15</v>
      </c>
      <c r="E43" s="36" t="s">
        <v>56</v>
      </c>
    </row>
    <row r="44" spans="1:5" ht="47.25" x14ac:dyDescent="0.25">
      <c r="A44" s="18">
        <v>126819</v>
      </c>
      <c r="B44" s="18">
        <v>1283</v>
      </c>
      <c r="C44" s="18" t="s">
        <v>57</v>
      </c>
      <c r="D44" s="20">
        <v>268.75</v>
      </c>
      <c r="E44" s="34" t="s">
        <v>58</v>
      </c>
    </row>
    <row r="45" spans="1:5" ht="63" x14ac:dyDescent="0.25">
      <c r="A45" s="18">
        <v>126820</v>
      </c>
      <c r="B45" s="18">
        <v>154</v>
      </c>
      <c r="C45" s="18" t="s">
        <v>59</v>
      </c>
      <c r="D45" s="20">
        <v>494.51</v>
      </c>
      <c r="E45" s="34" t="s">
        <v>60</v>
      </c>
    </row>
    <row r="46" spans="1:5" ht="31.5" x14ac:dyDescent="0.25">
      <c r="A46" s="18">
        <v>126821</v>
      </c>
      <c r="B46" s="18">
        <v>156</v>
      </c>
      <c r="C46" s="18" t="s">
        <v>61</v>
      </c>
      <c r="D46" s="20">
        <v>10286</v>
      </c>
      <c r="E46" s="37" t="s">
        <v>62</v>
      </c>
    </row>
    <row r="47" spans="1:5" ht="31.5" x14ac:dyDescent="0.25">
      <c r="A47" s="18">
        <v>126822</v>
      </c>
      <c r="B47" s="18">
        <v>158</v>
      </c>
      <c r="C47" s="18" t="s">
        <v>63</v>
      </c>
      <c r="D47" s="20">
        <v>103.42</v>
      </c>
      <c r="E47" s="34" t="s">
        <v>64</v>
      </c>
    </row>
    <row r="48" spans="1:5" ht="63" x14ac:dyDescent="0.25">
      <c r="A48" s="18">
        <v>126823</v>
      </c>
      <c r="B48" s="18">
        <v>174</v>
      </c>
      <c r="C48" s="18" t="s">
        <v>65</v>
      </c>
      <c r="D48" s="20">
        <v>127</v>
      </c>
      <c r="E48" s="34" t="s">
        <v>66</v>
      </c>
    </row>
    <row r="49" spans="1:5" ht="47.25" x14ac:dyDescent="0.25">
      <c r="A49" s="18">
        <v>126824</v>
      </c>
      <c r="B49" s="18">
        <v>1034</v>
      </c>
      <c r="C49" s="18" t="s">
        <v>67</v>
      </c>
      <c r="D49" s="20">
        <v>30.45</v>
      </c>
      <c r="E49" s="34" t="s">
        <v>68</v>
      </c>
    </row>
    <row r="50" spans="1:5" ht="110.25" x14ac:dyDescent="0.25">
      <c r="A50" s="18">
        <v>126825</v>
      </c>
      <c r="B50" s="18">
        <v>199</v>
      </c>
      <c r="C50" s="18" t="s">
        <v>69</v>
      </c>
      <c r="D50" s="20">
        <v>748.16000000000008</v>
      </c>
      <c r="E50" s="34" t="s">
        <v>70</v>
      </c>
    </row>
    <row r="51" spans="1:5" ht="47.25" x14ac:dyDescent="0.25">
      <c r="A51" s="18">
        <v>126826</v>
      </c>
      <c r="B51" s="18">
        <v>1462</v>
      </c>
      <c r="C51" s="18" t="s">
        <v>71</v>
      </c>
      <c r="D51" s="20">
        <v>80.989999999999995</v>
      </c>
      <c r="E51" s="34" t="s">
        <v>72</v>
      </c>
    </row>
    <row r="52" spans="1:5" ht="78.75" x14ac:dyDescent="0.25">
      <c r="A52" s="18">
        <v>126827</v>
      </c>
      <c r="B52" s="18">
        <v>257</v>
      </c>
      <c r="C52" s="18" t="s">
        <v>73</v>
      </c>
      <c r="D52" s="20">
        <v>151.43</v>
      </c>
      <c r="E52" s="34" t="s">
        <v>74</v>
      </c>
    </row>
    <row r="53" spans="1:5" ht="63" x14ac:dyDescent="0.25">
      <c r="A53" s="18">
        <v>126828</v>
      </c>
      <c r="B53" s="18">
        <v>1512</v>
      </c>
      <c r="C53" s="18" t="s">
        <v>75</v>
      </c>
      <c r="D53" s="20">
        <v>53.51</v>
      </c>
      <c r="E53" s="38" t="s">
        <v>76</v>
      </c>
    </row>
    <row r="54" spans="1:5" ht="31.5" x14ac:dyDescent="0.25">
      <c r="A54" s="18">
        <v>126829</v>
      </c>
      <c r="B54" s="18">
        <v>1105</v>
      </c>
      <c r="C54" s="18" t="s">
        <v>77</v>
      </c>
      <c r="D54" s="20">
        <v>240</v>
      </c>
      <c r="E54" s="34" t="s">
        <v>78</v>
      </c>
    </row>
    <row r="55" spans="1:5" ht="110.25" x14ac:dyDescent="0.25">
      <c r="A55" s="18">
        <v>126830</v>
      </c>
      <c r="B55" s="18">
        <v>293</v>
      </c>
      <c r="C55" s="18" t="s">
        <v>79</v>
      </c>
      <c r="D55" s="20">
        <v>188.39</v>
      </c>
      <c r="E55" s="34" t="s">
        <v>80</v>
      </c>
    </row>
    <row r="56" spans="1:5" ht="47.25" x14ac:dyDescent="0.25">
      <c r="A56" s="18">
        <v>126831</v>
      </c>
      <c r="B56" s="18">
        <v>588</v>
      </c>
      <c r="C56" s="18" t="s">
        <v>81</v>
      </c>
      <c r="D56" s="20">
        <v>26.86</v>
      </c>
      <c r="E56" s="34" t="s">
        <v>82</v>
      </c>
    </row>
    <row r="57" spans="1:5" ht="47.25" x14ac:dyDescent="0.25">
      <c r="A57" s="18">
        <v>126832</v>
      </c>
      <c r="B57" s="18">
        <v>350</v>
      </c>
      <c r="C57" s="18" t="s">
        <v>83</v>
      </c>
      <c r="D57" s="20">
        <v>210</v>
      </c>
      <c r="E57" s="34" t="s">
        <v>84</v>
      </c>
    </row>
    <row r="58" spans="1:5" ht="63" x14ac:dyDescent="0.25">
      <c r="A58" s="18">
        <v>126833</v>
      </c>
      <c r="B58" s="18">
        <v>1851</v>
      </c>
      <c r="C58" s="18" t="s">
        <v>85</v>
      </c>
      <c r="D58" s="20">
        <v>62.92</v>
      </c>
      <c r="E58" s="38" t="s">
        <v>86</v>
      </c>
    </row>
    <row r="59" spans="1:5" ht="31.5" x14ac:dyDescent="0.25">
      <c r="A59" s="18">
        <v>126834</v>
      </c>
      <c r="B59" s="18">
        <v>374</v>
      </c>
      <c r="C59" s="18" t="s">
        <v>87</v>
      </c>
      <c r="D59" s="20">
        <v>38</v>
      </c>
      <c r="E59" s="37" t="s">
        <v>88</v>
      </c>
    </row>
    <row r="60" spans="1:5" ht="31.5" x14ac:dyDescent="0.25">
      <c r="A60" s="18">
        <v>126835</v>
      </c>
      <c r="B60" s="18">
        <v>375</v>
      </c>
      <c r="C60" s="18" t="s">
        <v>89</v>
      </c>
      <c r="D60" s="20">
        <v>60.46</v>
      </c>
      <c r="E60" s="37" t="s">
        <v>90</v>
      </c>
    </row>
    <row r="61" spans="1:5" ht="252" x14ac:dyDescent="0.25">
      <c r="A61" s="18">
        <v>126836</v>
      </c>
      <c r="B61" s="18">
        <v>425</v>
      </c>
      <c r="C61" s="18" t="s">
        <v>91</v>
      </c>
      <c r="D61" s="20">
        <v>213.82</v>
      </c>
      <c r="E61" s="34" t="s">
        <v>92</v>
      </c>
    </row>
    <row r="62" spans="1:5" ht="315" x14ac:dyDescent="0.25">
      <c r="A62" s="18">
        <v>126837</v>
      </c>
      <c r="B62" s="18">
        <v>425</v>
      </c>
      <c r="C62" s="18" t="s">
        <v>91</v>
      </c>
      <c r="D62" s="20">
        <v>599.05999999999995</v>
      </c>
      <c r="E62" s="34" t="s">
        <v>93</v>
      </c>
    </row>
    <row r="63" spans="1:5" ht="47.25" x14ac:dyDescent="0.25">
      <c r="A63" s="18">
        <v>126838</v>
      </c>
      <c r="B63" s="18">
        <v>1829</v>
      </c>
      <c r="C63" s="18" t="s">
        <v>94</v>
      </c>
      <c r="D63" s="20">
        <v>3636.95</v>
      </c>
      <c r="E63" s="34" t="s">
        <v>95</v>
      </c>
    </row>
    <row r="64" spans="1:5" ht="220.5" x14ac:dyDescent="0.25">
      <c r="A64" s="18">
        <v>126839</v>
      </c>
      <c r="B64" s="18">
        <v>441</v>
      </c>
      <c r="C64" s="18" t="s">
        <v>96</v>
      </c>
      <c r="D64" s="20">
        <v>441.47</v>
      </c>
      <c r="E64" s="34" t="s">
        <v>97</v>
      </c>
    </row>
    <row r="65" spans="1:5" ht="47.25" x14ac:dyDescent="0.25">
      <c r="A65" s="18">
        <v>126840</v>
      </c>
      <c r="B65" s="18">
        <v>454</v>
      </c>
      <c r="C65" s="18" t="s">
        <v>98</v>
      </c>
      <c r="D65" s="20">
        <v>24.99</v>
      </c>
      <c r="E65" s="34" t="s">
        <v>99</v>
      </c>
    </row>
    <row r="66" spans="1:5" ht="47.25" x14ac:dyDescent="0.25">
      <c r="A66" s="18">
        <v>126841</v>
      </c>
      <c r="B66" s="18">
        <v>489</v>
      </c>
      <c r="C66" s="18" t="s">
        <v>100</v>
      </c>
      <c r="D66" s="20">
        <v>13.05</v>
      </c>
      <c r="E66" s="34" t="s">
        <v>101</v>
      </c>
    </row>
    <row r="67" spans="1:5" ht="110.25" x14ac:dyDescent="0.25">
      <c r="A67" s="18">
        <v>126842</v>
      </c>
      <c r="B67" s="18">
        <v>506</v>
      </c>
      <c r="C67" s="18" t="s">
        <v>102</v>
      </c>
      <c r="D67" s="20">
        <v>158.32999999999998</v>
      </c>
      <c r="E67" s="34" t="s">
        <v>103</v>
      </c>
    </row>
    <row r="68" spans="1:5" ht="128.25" customHeight="1" x14ac:dyDescent="0.25">
      <c r="A68" s="18">
        <v>126843</v>
      </c>
      <c r="B68" s="18">
        <v>540</v>
      </c>
      <c r="C68" s="18" t="s">
        <v>104</v>
      </c>
      <c r="D68" s="20">
        <v>1574.8499999999997</v>
      </c>
      <c r="E68" s="34" t="s">
        <v>105</v>
      </c>
    </row>
    <row r="69" spans="1:5" ht="47.25" x14ac:dyDescent="0.25">
      <c r="A69" s="18">
        <v>126844</v>
      </c>
      <c r="B69" s="18">
        <v>791</v>
      </c>
      <c r="C69" s="18" t="s">
        <v>106</v>
      </c>
      <c r="D69" s="20">
        <v>218.84</v>
      </c>
      <c r="E69" s="34" t="s">
        <v>107</v>
      </c>
    </row>
    <row r="70" spans="1:5" ht="47.25" x14ac:dyDescent="0.25">
      <c r="A70" s="18">
        <v>126845</v>
      </c>
      <c r="B70" s="18">
        <v>596</v>
      </c>
      <c r="C70" s="18" t="s">
        <v>108</v>
      </c>
      <c r="D70" s="20">
        <v>80.63</v>
      </c>
      <c r="E70" s="34" t="s">
        <v>109</v>
      </c>
    </row>
    <row r="71" spans="1:5" ht="47.25" x14ac:dyDescent="0.25">
      <c r="A71" s="18">
        <v>126846</v>
      </c>
      <c r="B71" s="18">
        <v>1282</v>
      </c>
      <c r="C71" s="18" t="s">
        <v>110</v>
      </c>
      <c r="D71" s="20">
        <v>129.99</v>
      </c>
      <c r="E71" s="34" t="s">
        <v>111</v>
      </c>
    </row>
    <row r="72" spans="1:5" ht="31.5" x14ac:dyDescent="0.25">
      <c r="A72" s="18">
        <v>126847</v>
      </c>
      <c r="B72" s="18">
        <v>1266</v>
      </c>
      <c r="C72" s="18" t="s">
        <v>112</v>
      </c>
      <c r="D72" s="20">
        <v>359.12</v>
      </c>
      <c r="E72" s="34" t="s">
        <v>113</v>
      </c>
    </row>
    <row r="73" spans="1:5" ht="47.25" x14ac:dyDescent="0.25">
      <c r="A73" s="18">
        <v>126848</v>
      </c>
      <c r="B73" s="18">
        <v>1842</v>
      </c>
      <c r="C73" s="18" t="s">
        <v>114</v>
      </c>
      <c r="D73" s="20">
        <v>330</v>
      </c>
      <c r="E73" s="35" t="s">
        <v>115</v>
      </c>
    </row>
    <row r="74" spans="1:5" ht="31.5" x14ac:dyDescent="0.25">
      <c r="A74" s="18">
        <v>126849</v>
      </c>
      <c r="B74" s="18">
        <v>690</v>
      </c>
      <c r="C74" s="18" t="s">
        <v>116</v>
      </c>
      <c r="D74" s="20">
        <v>60.91</v>
      </c>
      <c r="E74" s="34" t="s">
        <v>117</v>
      </c>
    </row>
    <row r="75" spans="1:5" ht="78.75" x14ac:dyDescent="0.25">
      <c r="A75" s="18">
        <v>126850</v>
      </c>
      <c r="B75" s="18">
        <v>55</v>
      </c>
      <c r="C75" s="18" t="s">
        <v>118</v>
      </c>
      <c r="D75" s="20">
        <v>699.93</v>
      </c>
      <c r="E75" s="34" t="s">
        <v>119</v>
      </c>
    </row>
    <row r="76" spans="1:5" ht="47.25" x14ac:dyDescent="0.25">
      <c r="A76" s="18">
        <v>126851</v>
      </c>
      <c r="B76" s="18">
        <v>1855</v>
      </c>
      <c r="C76" s="18" t="s">
        <v>120</v>
      </c>
      <c r="D76" s="20">
        <v>1124.2</v>
      </c>
      <c r="E76" s="19" t="s">
        <v>121</v>
      </c>
    </row>
    <row r="77" spans="1:5" ht="78.75" x14ac:dyDescent="0.25">
      <c r="A77" s="18">
        <v>126853</v>
      </c>
      <c r="B77" s="18">
        <v>174</v>
      </c>
      <c r="C77" s="18" t="s">
        <v>65</v>
      </c>
      <c r="D77" s="20">
        <v>161.94999999999999</v>
      </c>
      <c r="E77" s="34" t="s">
        <v>122</v>
      </c>
    </row>
    <row r="78" spans="1:5" ht="67.5" customHeight="1" x14ac:dyDescent="0.25">
      <c r="A78" s="18">
        <v>126855</v>
      </c>
      <c r="B78" s="18">
        <v>1407</v>
      </c>
      <c r="C78" s="18" t="s">
        <v>123</v>
      </c>
      <c r="D78" s="20">
        <v>13386.76</v>
      </c>
      <c r="E78" s="21" t="s">
        <v>124</v>
      </c>
    </row>
    <row r="79" spans="1:5" ht="31.5" x14ac:dyDescent="0.25">
      <c r="A79" s="18">
        <v>126856</v>
      </c>
      <c r="B79" s="18">
        <v>978</v>
      </c>
      <c r="C79" s="18" t="s">
        <v>125</v>
      </c>
      <c r="D79" s="20">
        <v>36.200000000000003</v>
      </c>
      <c r="E79" s="34" t="s">
        <v>126</v>
      </c>
    </row>
    <row r="80" spans="1:5" ht="126" x14ac:dyDescent="0.25">
      <c r="A80" s="18">
        <v>126857</v>
      </c>
      <c r="B80" s="18">
        <v>477</v>
      </c>
      <c r="C80" s="18" t="s">
        <v>127</v>
      </c>
      <c r="D80" s="20">
        <v>746.28</v>
      </c>
      <c r="E80" s="34" t="s">
        <v>128</v>
      </c>
    </row>
    <row r="81" spans="1:5" ht="69" customHeight="1" x14ac:dyDescent="0.25">
      <c r="A81" s="18">
        <v>126858</v>
      </c>
      <c r="B81" s="18">
        <v>64</v>
      </c>
      <c r="C81" s="18" t="s">
        <v>47</v>
      </c>
      <c r="D81" s="20">
        <v>475</v>
      </c>
      <c r="E81" s="18" t="s">
        <v>129</v>
      </c>
    </row>
    <row r="82" spans="1:5" ht="31.5" x14ac:dyDescent="0.25">
      <c r="A82" s="18">
        <v>126859</v>
      </c>
      <c r="B82" s="18">
        <v>1338</v>
      </c>
      <c r="C82" s="18" t="s">
        <v>130</v>
      </c>
      <c r="D82" s="20">
        <v>52.82</v>
      </c>
      <c r="E82" s="19" t="s">
        <v>131</v>
      </c>
    </row>
    <row r="83" spans="1:5" ht="63" x14ac:dyDescent="0.25">
      <c r="A83" s="18">
        <v>126860</v>
      </c>
      <c r="B83" s="18">
        <v>256</v>
      </c>
      <c r="C83" s="18" t="s">
        <v>132</v>
      </c>
      <c r="D83" s="20">
        <v>209.09</v>
      </c>
      <c r="E83" s="34" t="s">
        <v>133</v>
      </c>
    </row>
    <row r="84" spans="1:5" ht="31.5" x14ac:dyDescent="0.25">
      <c r="A84" s="18">
        <v>126861</v>
      </c>
      <c r="B84" s="18">
        <v>265</v>
      </c>
      <c r="C84" s="18" t="s">
        <v>134</v>
      </c>
      <c r="D84" s="20">
        <v>1105.02</v>
      </c>
      <c r="E84" s="19" t="s">
        <v>131</v>
      </c>
    </row>
    <row r="85" spans="1:5" ht="32.25" customHeight="1" x14ac:dyDescent="0.25">
      <c r="A85" s="18">
        <v>126862</v>
      </c>
      <c r="B85" s="18">
        <v>588</v>
      </c>
      <c r="C85" s="18" t="s">
        <v>81</v>
      </c>
      <c r="D85" s="20">
        <v>50.3</v>
      </c>
      <c r="E85" s="34" t="s">
        <v>135</v>
      </c>
    </row>
    <row r="86" spans="1:5" ht="65.25" customHeight="1" x14ac:dyDescent="0.25">
      <c r="A86" s="18">
        <v>126863</v>
      </c>
      <c r="B86" s="18">
        <v>1851</v>
      </c>
      <c r="C86" s="18" t="s">
        <v>85</v>
      </c>
      <c r="D86" s="20">
        <v>514</v>
      </c>
      <c r="E86" s="34" t="s">
        <v>136</v>
      </c>
    </row>
    <row r="87" spans="1:5" ht="31.5" x14ac:dyDescent="0.25">
      <c r="A87" s="18">
        <v>126864</v>
      </c>
      <c r="B87" s="18">
        <v>439</v>
      </c>
      <c r="C87" s="18" t="s">
        <v>137</v>
      </c>
      <c r="D87" s="20">
        <v>129.57</v>
      </c>
      <c r="E87" s="21" t="s">
        <v>138</v>
      </c>
    </row>
    <row r="88" spans="1:5" ht="31.5" x14ac:dyDescent="0.25">
      <c r="A88" s="18">
        <v>126865</v>
      </c>
      <c r="B88" s="18">
        <v>1711</v>
      </c>
      <c r="C88" s="18" t="s">
        <v>139</v>
      </c>
      <c r="D88" s="20">
        <v>5000</v>
      </c>
      <c r="E88" s="37" t="s">
        <v>140</v>
      </c>
    </row>
    <row r="89" spans="1:5" ht="67.5" customHeight="1" x14ac:dyDescent="0.25">
      <c r="A89" s="18">
        <v>126866</v>
      </c>
      <c r="B89" s="18">
        <v>489</v>
      </c>
      <c r="C89" s="18" t="s">
        <v>100</v>
      </c>
      <c r="D89" s="20">
        <v>60.18</v>
      </c>
      <c r="E89" s="18" t="s">
        <v>141</v>
      </c>
    </row>
    <row r="90" spans="1:5" ht="31.5" x14ac:dyDescent="0.25">
      <c r="A90" s="18">
        <v>126867</v>
      </c>
      <c r="B90" s="18">
        <v>1861</v>
      </c>
      <c r="C90" s="18" t="s">
        <v>142</v>
      </c>
      <c r="D90" s="20">
        <v>19.47</v>
      </c>
      <c r="E90" s="34" t="s">
        <v>143</v>
      </c>
    </row>
    <row r="91" spans="1:5" ht="47.25" x14ac:dyDescent="0.25">
      <c r="A91" s="18">
        <v>126868</v>
      </c>
      <c r="B91" s="18">
        <v>1254</v>
      </c>
      <c r="C91" s="18" t="s">
        <v>144</v>
      </c>
      <c r="D91" s="20">
        <v>3457.8</v>
      </c>
      <c r="E91" s="34" t="s">
        <v>145</v>
      </c>
    </row>
    <row r="92" spans="1:5" ht="78.75" x14ac:dyDescent="0.25">
      <c r="A92" s="18">
        <v>126869</v>
      </c>
      <c r="B92" s="18">
        <v>1611</v>
      </c>
      <c r="C92" s="18" t="s">
        <v>146</v>
      </c>
      <c r="D92" s="20">
        <v>348.79</v>
      </c>
      <c r="E92" s="39" t="s">
        <v>147</v>
      </c>
    </row>
    <row r="93" spans="1:5" ht="31.5" x14ac:dyDescent="0.25">
      <c r="A93" s="18">
        <v>126870</v>
      </c>
      <c r="B93" s="18">
        <v>617</v>
      </c>
      <c r="C93" s="18" t="s">
        <v>148</v>
      </c>
      <c r="D93" s="20">
        <v>1186.2</v>
      </c>
      <c r="E93" s="19" t="s">
        <v>149</v>
      </c>
    </row>
    <row r="94" spans="1:5" ht="63" x14ac:dyDescent="0.25">
      <c r="A94" s="18">
        <v>126871</v>
      </c>
      <c r="B94" s="18">
        <v>636</v>
      </c>
      <c r="C94" s="18" t="s">
        <v>150</v>
      </c>
      <c r="D94" s="20">
        <v>995.91</v>
      </c>
      <c r="E94" s="38" t="s">
        <v>151</v>
      </c>
    </row>
    <row r="95" spans="1:5" ht="131.25" customHeight="1" x14ac:dyDescent="0.25">
      <c r="A95" s="18">
        <v>126872</v>
      </c>
      <c r="B95" s="18">
        <v>234</v>
      </c>
      <c r="C95" s="18" t="s">
        <v>152</v>
      </c>
      <c r="D95" s="20">
        <v>37589.410000000003</v>
      </c>
      <c r="E95" s="35" t="s">
        <v>153</v>
      </c>
    </row>
    <row r="96" spans="1:5" ht="63" x14ac:dyDescent="0.25">
      <c r="A96" s="18">
        <v>126873</v>
      </c>
      <c r="B96" s="18">
        <v>17</v>
      </c>
      <c r="C96" s="18" t="s">
        <v>37</v>
      </c>
      <c r="D96" s="20">
        <v>1139.7</v>
      </c>
      <c r="E96" s="21" t="s">
        <v>154</v>
      </c>
    </row>
    <row r="97" spans="1:5" ht="31.5" x14ac:dyDescent="0.25">
      <c r="A97" s="18">
        <v>126874</v>
      </c>
      <c r="B97" s="18">
        <v>1027</v>
      </c>
      <c r="C97" s="18" t="s">
        <v>155</v>
      </c>
      <c r="D97" s="20">
        <v>256.83999999999997</v>
      </c>
      <c r="E97" s="23" t="s">
        <v>156</v>
      </c>
    </row>
    <row r="98" spans="1:5" ht="63" x14ac:dyDescent="0.25">
      <c r="A98" s="18">
        <v>126875</v>
      </c>
      <c r="B98" s="18">
        <v>143</v>
      </c>
      <c r="C98" s="18" t="s">
        <v>157</v>
      </c>
      <c r="D98" s="20">
        <v>248.12</v>
      </c>
      <c r="E98" s="23" t="s">
        <v>158</v>
      </c>
    </row>
    <row r="99" spans="1:5" ht="47.25" x14ac:dyDescent="0.25">
      <c r="A99" s="18">
        <v>126876</v>
      </c>
      <c r="B99" s="18">
        <v>144</v>
      </c>
      <c r="C99" s="18" t="s">
        <v>159</v>
      </c>
      <c r="D99" s="20">
        <v>644.26</v>
      </c>
      <c r="E99" s="33" t="s">
        <v>160</v>
      </c>
    </row>
    <row r="100" spans="1:5" ht="31.5" x14ac:dyDescent="0.25">
      <c r="A100" s="18">
        <v>126877</v>
      </c>
      <c r="B100" s="18">
        <v>1650</v>
      </c>
      <c r="C100" s="18" t="s">
        <v>161</v>
      </c>
      <c r="D100" s="20">
        <v>619.37</v>
      </c>
      <c r="E100" s="19" t="s">
        <v>131</v>
      </c>
    </row>
    <row r="101" spans="1:5" ht="63" x14ac:dyDescent="0.25">
      <c r="A101" s="18">
        <v>126878</v>
      </c>
      <c r="B101" s="18">
        <v>1839</v>
      </c>
      <c r="C101" s="18" t="s">
        <v>162</v>
      </c>
      <c r="D101" s="20">
        <v>25000</v>
      </c>
      <c r="E101" s="18" t="s">
        <v>163</v>
      </c>
    </row>
    <row r="102" spans="1:5" ht="31.5" x14ac:dyDescent="0.25">
      <c r="A102" s="18">
        <v>126879</v>
      </c>
      <c r="B102" s="18">
        <v>438</v>
      </c>
      <c r="C102" s="18" t="s">
        <v>164</v>
      </c>
      <c r="D102" s="20">
        <v>292.97000000000003</v>
      </c>
      <c r="E102" s="21" t="s">
        <v>165</v>
      </c>
    </row>
    <row r="103" spans="1:5" ht="32.25" customHeight="1" x14ac:dyDescent="0.25">
      <c r="A103" s="18">
        <v>126880</v>
      </c>
      <c r="B103" s="18">
        <v>489</v>
      </c>
      <c r="C103" s="18" t="s">
        <v>100</v>
      </c>
      <c r="D103" s="20">
        <v>358.19</v>
      </c>
      <c r="E103" s="40" t="s">
        <v>166</v>
      </c>
    </row>
    <row r="104" spans="1:5" ht="47.25" x14ac:dyDescent="0.25">
      <c r="A104" s="18">
        <v>126881</v>
      </c>
      <c r="B104" s="18">
        <v>1257</v>
      </c>
      <c r="C104" s="18" t="s">
        <v>167</v>
      </c>
      <c r="D104" s="20">
        <v>29.4</v>
      </c>
      <c r="E104" s="21" t="s">
        <v>168</v>
      </c>
    </row>
    <row r="105" spans="1:5" ht="31.5" x14ac:dyDescent="0.25">
      <c r="A105" s="18">
        <v>126882</v>
      </c>
      <c r="B105" s="18">
        <v>567</v>
      </c>
      <c r="C105" s="18" t="s">
        <v>169</v>
      </c>
      <c r="D105" s="20">
        <v>908.32</v>
      </c>
      <c r="E105" s="19" t="s">
        <v>131</v>
      </c>
    </row>
    <row r="106" spans="1:5" ht="47.25" x14ac:dyDescent="0.25">
      <c r="A106" s="18">
        <v>126883</v>
      </c>
      <c r="B106" s="18">
        <v>585</v>
      </c>
      <c r="C106" s="18" t="s">
        <v>170</v>
      </c>
      <c r="D106" s="20">
        <v>517.77</v>
      </c>
      <c r="E106" s="21" t="s">
        <v>171</v>
      </c>
    </row>
    <row r="107" spans="1:5" ht="33" customHeight="1" x14ac:dyDescent="0.25">
      <c r="A107" s="18">
        <v>126884</v>
      </c>
      <c r="B107" s="18">
        <v>592</v>
      </c>
      <c r="C107" s="18" t="s">
        <v>172</v>
      </c>
      <c r="D107" s="20">
        <v>1669.33</v>
      </c>
      <c r="E107" s="41" t="s">
        <v>173</v>
      </c>
    </row>
    <row r="108" spans="1:5" ht="47.25" x14ac:dyDescent="0.25">
      <c r="A108" s="18">
        <v>126886</v>
      </c>
      <c r="B108" s="18">
        <v>1261</v>
      </c>
      <c r="C108" s="18" t="s">
        <v>41</v>
      </c>
      <c r="D108" s="20">
        <v>4305.93</v>
      </c>
      <c r="E108" s="37" t="s">
        <v>174</v>
      </c>
    </row>
    <row r="109" spans="1:5" ht="47.25" x14ac:dyDescent="0.25">
      <c r="A109" s="18">
        <v>126887</v>
      </c>
      <c r="B109" s="18">
        <v>29</v>
      </c>
      <c r="C109" s="18" t="s">
        <v>175</v>
      </c>
      <c r="D109" s="20">
        <v>620.23</v>
      </c>
      <c r="E109" s="34" t="s">
        <v>176</v>
      </c>
    </row>
    <row r="110" spans="1:5" ht="66" customHeight="1" x14ac:dyDescent="0.25">
      <c r="A110" s="18">
        <v>126888</v>
      </c>
      <c r="B110" s="18">
        <v>45</v>
      </c>
      <c r="C110" s="18" t="s">
        <v>177</v>
      </c>
      <c r="D110" s="20">
        <v>4.9800000000000004</v>
      </c>
      <c r="E110" s="38" t="s">
        <v>178</v>
      </c>
    </row>
    <row r="111" spans="1:5" ht="31.5" x14ac:dyDescent="0.25">
      <c r="A111" s="18">
        <v>126889</v>
      </c>
      <c r="B111" s="18">
        <v>1575</v>
      </c>
      <c r="C111" s="18" t="s">
        <v>179</v>
      </c>
      <c r="D111" s="20">
        <v>1665</v>
      </c>
      <c r="E111" s="34" t="s">
        <v>180</v>
      </c>
    </row>
    <row r="112" spans="1:5" ht="47.25" x14ac:dyDescent="0.25">
      <c r="A112" s="18">
        <v>126890</v>
      </c>
      <c r="B112" s="18">
        <v>118</v>
      </c>
      <c r="C112" s="18" t="s">
        <v>181</v>
      </c>
      <c r="D112" s="20">
        <v>72.400000000000006</v>
      </c>
      <c r="E112" s="34" t="s">
        <v>182</v>
      </c>
    </row>
    <row r="113" spans="1:5" ht="47.25" x14ac:dyDescent="0.25">
      <c r="A113" s="18">
        <v>126891</v>
      </c>
      <c r="B113" s="18">
        <v>869</v>
      </c>
      <c r="C113" s="18" t="s">
        <v>183</v>
      </c>
      <c r="D113" s="20">
        <v>74</v>
      </c>
      <c r="E113" s="34" t="s">
        <v>184</v>
      </c>
    </row>
    <row r="114" spans="1:5" ht="33" customHeight="1" x14ac:dyDescent="0.25">
      <c r="A114" s="18">
        <v>126892</v>
      </c>
      <c r="B114" s="18">
        <v>156</v>
      </c>
      <c r="C114" s="18" t="s">
        <v>61</v>
      </c>
      <c r="D114" s="20">
        <v>316.35000000000002</v>
      </c>
      <c r="E114" s="34" t="s">
        <v>185</v>
      </c>
    </row>
    <row r="115" spans="1:5" ht="66" customHeight="1" x14ac:dyDescent="0.25">
      <c r="A115" s="18">
        <v>126893</v>
      </c>
      <c r="B115" s="18">
        <v>158</v>
      </c>
      <c r="C115" s="18" t="s">
        <v>63</v>
      </c>
      <c r="D115" s="20">
        <v>285.27999999999997</v>
      </c>
      <c r="E115" s="34" t="s">
        <v>186</v>
      </c>
    </row>
    <row r="116" spans="1:5" ht="110.25" x14ac:dyDescent="0.25">
      <c r="A116" s="18">
        <v>126894</v>
      </c>
      <c r="B116" s="18">
        <v>173</v>
      </c>
      <c r="C116" s="18" t="s">
        <v>187</v>
      </c>
      <c r="D116" s="20">
        <v>8742.64</v>
      </c>
      <c r="E116" s="34" t="s">
        <v>188</v>
      </c>
    </row>
    <row r="117" spans="1:5" ht="47.25" x14ac:dyDescent="0.25">
      <c r="A117" s="18">
        <v>126895</v>
      </c>
      <c r="B117" s="18">
        <v>1264</v>
      </c>
      <c r="C117" s="18" t="s">
        <v>189</v>
      </c>
      <c r="D117" s="20">
        <v>639.20000000000005</v>
      </c>
      <c r="E117" s="34" t="s">
        <v>190</v>
      </c>
    </row>
    <row r="118" spans="1:5" ht="31.5" x14ac:dyDescent="0.25">
      <c r="A118" s="18">
        <v>126896</v>
      </c>
      <c r="B118" s="18">
        <v>236</v>
      </c>
      <c r="C118" s="18" t="s">
        <v>191</v>
      </c>
      <c r="D118" s="20">
        <v>333.7</v>
      </c>
      <c r="E118" s="19" t="s">
        <v>131</v>
      </c>
    </row>
    <row r="119" spans="1:5" ht="173.25" x14ac:dyDescent="0.25">
      <c r="A119" s="18">
        <v>126897</v>
      </c>
      <c r="B119" s="18">
        <v>253</v>
      </c>
      <c r="C119" s="18" t="s">
        <v>192</v>
      </c>
      <c r="D119" s="20">
        <v>366.58</v>
      </c>
      <c r="E119" s="34" t="s">
        <v>193</v>
      </c>
    </row>
    <row r="120" spans="1:5" ht="47.25" x14ac:dyDescent="0.25">
      <c r="A120" s="18">
        <v>126898</v>
      </c>
      <c r="B120" s="18">
        <v>295</v>
      </c>
      <c r="C120" s="18" t="s">
        <v>194</v>
      </c>
      <c r="D120" s="20">
        <v>592.95000000000005</v>
      </c>
      <c r="E120" s="34" t="s">
        <v>195</v>
      </c>
    </row>
    <row r="121" spans="1:5" ht="51" customHeight="1" x14ac:dyDescent="0.25">
      <c r="A121" s="18">
        <v>126899</v>
      </c>
      <c r="B121" s="18">
        <v>319</v>
      </c>
      <c r="C121" s="18" t="s">
        <v>196</v>
      </c>
      <c r="D121" s="20">
        <v>36.950000000000003</v>
      </c>
      <c r="E121" s="34" t="s">
        <v>197</v>
      </c>
    </row>
    <row r="122" spans="1:5" ht="31.5" x14ac:dyDescent="0.25">
      <c r="A122" s="18">
        <v>126900</v>
      </c>
      <c r="B122" s="18">
        <v>1508</v>
      </c>
      <c r="C122" s="18" t="s">
        <v>198</v>
      </c>
      <c r="D122" s="20">
        <v>18.63</v>
      </c>
      <c r="E122" s="34" t="s">
        <v>199</v>
      </c>
    </row>
    <row r="123" spans="1:5" ht="31.5" x14ac:dyDescent="0.25">
      <c r="A123" s="18">
        <v>126901</v>
      </c>
      <c r="B123" s="18">
        <v>414</v>
      </c>
      <c r="C123" s="18" t="s">
        <v>200</v>
      </c>
      <c r="D123" s="20">
        <v>64.42</v>
      </c>
      <c r="E123" s="19" t="s">
        <v>201</v>
      </c>
    </row>
    <row r="124" spans="1:5" ht="33" customHeight="1" x14ac:dyDescent="0.25">
      <c r="A124" s="18">
        <v>126902</v>
      </c>
      <c r="B124" s="18">
        <v>425</v>
      </c>
      <c r="C124" s="18" t="s">
        <v>91</v>
      </c>
      <c r="D124" s="20">
        <v>52.6</v>
      </c>
      <c r="E124" s="34" t="s">
        <v>202</v>
      </c>
    </row>
    <row r="125" spans="1:5" ht="63" x14ac:dyDescent="0.25">
      <c r="A125" s="18">
        <v>126903</v>
      </c>
      <c r="B125" s="18">
        <v>1407</v>
      </c>
      <c r="C125" s="18" t="s">
        <v>123</v>
      </c>
      <c r="D125" s="20">
        <v>13803</v>
      </c>
      <c r="E125" s="21" t="s">
        <v>203</v>
      </c>
    </row>
    <row r="126" spans="1:5" ht="31.5" x14ac:dyDescent="0.25">
      <c r="A126" s="18">
        <v>126904</v>
      </c>
      <c r="B126" s="18">
        <v>442</v>
      </c>
      <c r="C126" s="18" t="s">
        <v>204</v>
      </c>
      <c r="D126" s="20">
        <v>3079.7</v>
      </c>
      <c r="E126" s="42" t="s">
        <v>205</v>
      </c>
    </row>
    <row r="127" spans="1:5" ht="50.25" customHeight="1" x14ac:dyDescent="0.25">
      <c r="A127" s="18">
        <v>126905</v>
      </c>
      <c r="B127" s="18">
        <v>1527</v>
      </c>
      <c r="C127" s="18" t="s">
        <v>206</v>
      </c>
      <c r="D127" s="20">
        <v>222</v>
      </c>
      <c r="E127" s="21" t="s">
        <v>207</v>
      </c>
    </row>
    <row r="128" spans="1:5" ht="31.5" x14ac:dyDescent="0.25">
      <c r="A128" s="18">
        <v>126906</v>
      </c>
      <c r="B128" s="18">
        <v>1861</v>
      </c>
      <c r="C128" s="18" t="s">
        <v>142</v>
      </c>
      <c r="D128" s="20">
        <v>93.55</v>
      </c>
      <c r="E128" s="34" t="s">
        <v>208</v>
      </c>
    </row>
    <row r="129" spans="1:5" ht="47.25" x14ac:dyDescent="0.25">
      <c r="A129" s="18">
        <v>126907</v>
      </c>
      <c r="B129" s="18">
        <v>499</v>
      </c>
      <c r="C129" s="18" t="s">
        <v>209</v>
      </c>
      <c r="D129" s="20">
        <v>584.04</v>
      </c>
      <c r="E129" s="34" t="s">
        <v>210</v>
      </c>
    </row>
    <row r="130" spans="1:5" ht="31.5" x14ac:dyDescent="0.25">
      <c r="A130" s="18">
        <v>126908</v>
      </c>
      <c r="B130" s="18">
        <v>555</v>
      </c>
      <c r="C130" s="18" t="s">
        <v>211</v>
      </c>
      <c r="D130" s="20">
        <v>32.32</v>
      </c>
      <c r="E130" s="41" t="s">
        <v>212</v>
      </c>
    </row>
    <row r="131" spans="1:5" ht="67.5" customHeight="1" x14ac:dyDescent="0.25">
      <c r="A131" s="18">
        <v>126909</v>
      </c>
      <c r="B131" s="18">
        <v>596</v>
      </c>
      <c r="C131" s="18" t="s">
        <v>108</v>
      </c>
      <c r="D131" s="20">
        <v>322.5</v>
      </c>
      <c r="E131" s="40" t="s">
        <v>213</v>
      </c>
    </row>
    <row r="132" spans="1:5" ht="271.5" customHeight="1" x14ac:dyDescent="0.25">
      <c r="A132" s="18">
        <v>126910</v>
      </c>
      <c r="B132" s="18">
        <v>679</v>
      </c>
      <c r="C132" s="18" t="s">
        <v>214</v>
      </c>
      <c r="D132" s="20">
        <v>2629.37</v>
      </c>
      <c r="E132" s="34" t="s">
        <v>215</v>
      </c>
    </row>
    <row r="133" spans="1:5" ht="65.25" customHeight="1" x14ac:dyDescent="0.25">
      <c r="A133" s="18">
        <v>126911</v>
      </c>
      <c r="B133" s="18">
        <v>733</v>
      </c>
      <c r="C133" s="18" t="s">
        <v>216</v>
      </c>
      <c r="D133" s="20">
        <v>20.69</v>
      </c>
      <c r="E133" s="38" t="s">
        <v>217</v>
      </c>
    </row>
    <row r="134" spans="1:5" ht="110.25" x14ac:dyDescent="0.25">
      <c r="A134" s="18">
        <v>126912</v>
      </c>
      <c r="B134" s="18">
        <v>1854</v>
      </c>
      <c r="C134" s="18" t="s">
        <v>218</v>
      </c>
      <c r="D134" s="20">
        <v>48375</v>
      </c>
      <c r="E134" s="34" t="s">
        <v>219</v>
      </c>
    </row>
    <row r="135" spans="1:5" ht="176.25" customHeight="1" x14ac:dyDescent="0.25">
      <c r="A135" s="18">
        <v>126913</v>
      </c>
      <c r="B135" s="18">
        <v>86</v>
      </c>
      <c r="C135" s="18" t="s">
        <v>220</v>
      </c>
      <c r="D135" s="20">
        <v>27689.31</v>
      </c>
      <c r="E135" s="43" t="s">
        <v>221</v>
      </c>
    </row>
    <row r="136" spans="1:5" ht="47.25" x14ac:dyDescent="0.25">
      <c r="A136" s="18">
        <v>126914</v>
      </c>
      <c r="B136" s="18">
        <v>1269</v>
      </c>
      <c r="C136" s="18" t="s">
        <v>222</v>
      </c>
      <c r="D136" s="20">
        <v>769.65</v>
      </c>
      <c r="E136" s="34" t="s">
        <v>223</v>
      </c>
    </row>
    <row r="137" spans="1:5" ht="51.75" customHeight="1" x14ac:dyDescent="0.25">
      <c r="A137" s="18">
        <v>126915</v>
      </c>
      <c r="B137" s="18">
        <v>173</v>
      </c>
      <c r="C137" s="18" t="s">
        <v>187</v>
      </c>
      <c r="D137" s="20">
        <v>2029.5</v>
      </c>
      <c r="E137" s="34" t="s">
        <v>224</v>
      </c>
    </row>
    <row r="138" spans="1:5" ht="47.25" x14ac:dyDescent="0.25">
      <c r="A138" s="18">
        <v>126916</v>
      </c>
      <c r="B138" s="18">
        <v>1686</v>
      </c>
      <c r="C138" s="18" t="s">
        <v>225</v>
      </c>
      <c r="D138" s="20">
        <v>37.090000000000003</v>
      </c>
      <c r="E138" s="34" t="s">
        <v>226</v>
      </c>
    </row>
    <row r="139" spans="1:5" ht="63" x14ac:dyDescent="0.25">
      <c r="A139" s="18">
        <v>126917</v>
      </c>
      <c r="B139" s="18">
        <v>253</v>
      </c>
      <c r="C139" s="18" t="s">
        <v>192</v>
      </c>
      <c r="D139" s="20">
        <v>619.24</v>
      </c>
      <c r="E139" s="34" t="s">
        <v>227</v>
      </c>
    </row>
    <row r="140" spans="1:5" ht="31.5" x14ac:dyDescent="0.25">
      <c r="A140" s="18">
        <v>126918</v>
      </c>
      <c r="B140" s="18">
        <v>291</v>
      </c>
      <c r="C140" s="18" t="s">
        <v>228</v>
      </c>
      <c r="D140" s="20">
        <v>136</v>
      </c>
      <c r="E140" s="34" t="s">
        <v>229</v>
      </c>
    </row>
    <row r="141" spans="1:5" ht="110.25" x14ac:dyDescent="0.25">
      <c r="A141" s="18">
        <v>126919</v>
      </c>
      <c r="B141" s="18">
        <v>455</v>
      </c>
      <c r="C141" s="18" t="s">
        <v>230</v>
      </c>
      <c r="D141" s="20">
        <v>1135.24</v>
      </c>
      <c r="E141" s="21" t="s">
        <v>231</v>
      </c>
    </row>
    <row r="142" spans="1:5" ht="78.75" x14ac:dyDescent="0.25">
      <c r="A142" s="18">
        <v>126920</v>
      </c>
      <c r="B142" s="18">
        <v>1611</v>
      </c>
      <c r="C142" s="18" t="s">
        <v>146</v>
      </c>
      <c r="D142" s="20">
        <v>45.17</v>
      </c>
      <c r="E142" s="39" t="s">
        <v>232</v>
      </c>
    </row>
    <row r="143" spans="1:5" ht="31.5" x14ac:dyDescent="0.25">
      <c r="A143" s="18">
        <v>126921</v>
      </c>
      <c r="B143" s="18">
        <v>502</v>
      </c>
      <c r="C143" s="18" t="s">
        <v>233</v>
      </c>
      <c r="D143" s="20">
        <v>846.78</v>
      </c>
      <c r="E143" s="19" t="s">
        <v>131</v>
      </c>
    </row>
    <row r="144" spans="1:5" ht="36" customHeight="1" x14ac:dyDescent="0.25">
      <c r="A144" s="18">
        <v>126922</v>
      </c>
      <c r="B144" s="18">
        <v>562</v>
      </c>
      <c r="C144" s="18" t="s">
        <v>234</v>
      </c>
      <c r="D144" s="20">
        <v>3666.76</v>
      </c>
      <c r="E144" s="34" t="s">
        <v>235</v>
      </c>
    </row>
    <row r="145" spans="1:5" ht="47.25" x14ac:dyDescent="0.25">
      <c r="A145" s="18">
        <v>126923</v>
      </c>
      <c r="B145" s="18">
        <v>1733</v>
      </c>
      <c r="C145" s="18" t="s">
        <v>236</v>
      </c>
      <c r="D145" s="20">
        <v>5160</v>
      </c>
      <c r="E145" s="34" t="s">
        <v>237</v>
      </c>
    </row>
    <row r="146" spans="1:5" ht="31.5" x14ac:dyDescent="0.25">
      <c r="A146" s="18">
        <v>126924</v>
      </c>
      <c r="B146" s="18">
        <v>694</v>
      </c>
      <c r="C146" s="18" t="s">
        <v>238</v>
      </c>
      <c r="D146" s="20">
        <v>239.58</v>
      </c>
      <c r="E146" s="34" t="s">
        <v>239</v>
      </c>
    </row>
    <row r="147" spans="1:5" ht="52.5" customHeight="1" x14ac:dyDescent="0.25">
      <c r="A147" s="18">
        <v>126925</v>
      </c>
      <c r="B147" s="18">
        <v>24</v>
      </c>
      <c r="C147" s="18" t="s">
        <v>240</v>
      </c>
      <c r="D147" s="20">
        <v>64.3</v>
      </c>
      <c r="E147" s="21" t="s">
        <v>241</v>
      </c>
    </row>
    <row r="148" spans="1:5" ht="47.25" x14ac:dyDescent="0.25">
      <c r="A148" s="18">
        <v>126926</v>
      </c>
      <c r="B148" s="18">
        <v>1048</v>
      </c>
      <c r="C148" s="18" t="s">
        <v>242</v>
      </c>
      <c r="D148" s="20">
        <v>10.73</v>
      </c>
      <c r="E148" s="34" t="s">
        <v>243</v>
      </c>
    </row>
    <row r="149" spans="1:5" ht="31.5" x14ac:dyDescent="0.25">
      <c r="A149" s="18">
        <v>126927</v>
      </c>
      <c r="B149" s="18">
        <v>1511</v>
      </c>
      <c r="C149" s="18" t="s">
        <v>244</v>
      </c>
      <c r="D149" s="20">
        <v>1087.55</v>
      </c>
      <c r="E149" s="19" t="s">
        <v>131</v>
      </c>
    </row>
    <row r="150" spans="1:5" ht="31.5" x14ac:dyDescent="0.25">
      <c r="A150" s="18">
        <v>126928</v>
      </c>
      <c r="B150" s="18">
        <v>530</v>
      </c>
      <c r="C150" s="18" t="s">
        <v>245</v>
      </c>
      <c r="D150" s="20">
        <v>1208</v>
      </c>
      <c r="E150" s="19" t="s">
        <v>131</v>
      </c>
    </row>
    <row r="151" spans="1:5" ht="49.5" customHeight="1" x14ac:dyDescent="0.25">
      <c r="A151" s="18">
        <v>126929</v>
      </c>
      <c r="B151" s="18">
        <v>628</v>
      </c>
      <c r="C151" s="18" t="s">
        <v>246</v>
      </c>
      <c r="D151" s="20">
        <v>2300</v>
      </c>
      <c r="E151" s="42" t="s">
        <v>247</v>
      </c>
    </row>
    <row r="152" spans="1:5" ht="31.5" x14ac:dyDescent="0.25">
      <c r="A152" s="18">
        <v>126930</v>
      </c>
      <c r="B152" s="18">
        <v>662</v>
      </c>
      <c r="C152" s="18" t="s">
        <v>248</v>
      </c>
      <c r="D152" s="20">
        <v>1325.66</v>
      </c>
      <c r="E152" s="19" t="s">
        <v>131</v>
      </c>
    </row>
    <row r="153" spans="1:5" ht="47.25" x14ac:dyDescent="0.25">
      <c r="A153" s="18">
        <v>126931</v>
      </c>
      <c r="B153" s="18">
        <v>1308</v>
      </c>
      <c r="C153" s="18" t="s">
        <v>249</v>
      </c>
      <c r="D153" s="20">
        <v>1450</v>
      </c>
      <c r="E153" s="34" t="s">
        <v>250</v>
      </c>
    </row>
    <row r="154" spans="1:5" ht="31.5" x14ac:dyDescent="0.25">
      <c r="A154" s="18">
        <v>126932</v>
      </c>
      <c r="B154" s="18">
        <v>6</v>
      </c>
      <c r="C154" s="18" t="s">
        <v>251</v>
      </c>
      <c r="D154" s="20">
        <v>246.49</v>
      </c>
      <c r="E154" s="34" t="s">
        <v>252</v>
      </c>
    </row>
    <row r="155" spans="1:5" ht="47.25" x14ac:dyDescent="0.25">
      <c r="A155" s="18">
        <v>126933</v>
      </c>
      <c r="B155" s="18">
        <v>24</v>
      </c>
      <c r="C155" s="18" t="s">
        <v>240</v>
      </c>
      <c r="D155" s="20">
        <v>563.15</v>
      </c>
      <c r="E155" s="23" t="s">
        <v>253</v>
      </c>
    </row>
    <row r="156" spans="1:5" ht="393.75" x14ac:dyDescent="0.25">
      <c r="A156" s="18">
        <v>126934</v>
      </c>
      <c r="B156" s="18">
        <v>64</v>
      </c>
      <c r="C156" s="18" t="s">
        <v>47</v>
      </c>
      <c r="D156" s="20">
        <v>6550.97</v>
      </c>
      <c r="E156" s="34" t="s">
        <v>254</v>
      </c>
    </row>
    <row r="157" spans="1:5" ht="78.75" x14ac:dyDescent="0.25">
      <c r="A157" s="18">
        <v>126935</v>
      </c>
      <c r="B157" s="18">
        <v>72</v>
      </c>
      <c r="C157" s="18" t="s">
        <v>255</v>
      </c>
      <c r="D157" s="20">
        <v>179.14</v>
      </c>
      <c r="E157" s="18" t="s">
        <v>256</v>
      </c>
    </row>
    <row r="158" spans="1:5" ht="31.5" x14ac:dyDescent="0.25">
      <c r="A158" s="18">
        <v>126936</v>
      </c>
      <c r="B158" s="18">
        <v>1039</v>
      </c>
      <c r="C158" s="18" t="s">
        <v>257</v>
      </c>
      <c r="D158" s="20">
        <v>250</v>
      </c>
      <c r="E158" s="42" t="s">
        <v>258</v>
      </c>
    </row>
    <row r="159" spans="1:5" ht="31.5" x14ac:dyDescent="0.25">
      <c r="A159" s="18">
        <v>126937</v>
      </c>
      <c r="B159" s="18">
        <v>1612</v>
      </c>
      <c r="C159" s="18" t="s">
        <v>51</v>
      </c>
      <c r="D159" s="20">
        <v>268.99</v>
      </c>
      <c r="E159" s="40" t="s">
        <v>52</v>
      </c>
    </row>
    <row r="160" spans="1:5" ht="78.75" x14ac:dyDescent="0.25">
      <c r="A160" s="18">
        <v>126938</v>
      </c>
      <c r="B160" s="18">
        <v>174</v>
      </c>
      <c r="C160" s="18" t="s">
        <v>65</v>
      </c>
      <c r="D160" s="20">
        <v>131</v>
      </c>
      <c r="E160" s="34" t="s">
        <v>259</v>
      </c>
    </row>
    <row r="161" spans="1:5" ht="47.25" x14ac:dyDescent="0.25">
      <c r="A161" s="18">
        <v>126939</v>
      </c>
      <c r="B161" s="18">
        <v>1034</v>
      </c>
      <c r="C161" s="18" t="s">
        <v>67</v>
      </c>
      <c r="D161" s="20">
        <v>30.45</v>
      </c>
      <c r="E161" s="34" t="s">
        <v>260</v>
      </c>
    </row>
    <row r="162" spans="1:5" ht="110.25" x14ac:dyDescent="0.25">
      <c r="A162" s="18">
        <v>126940</v>
      </c>
      <c r="B162" s="18">
        <v>206</v>
      </c>
      <c r="C162" s="18" t="s">
        <v>261</v>
      </c>
      <c r="D162" s="20">
        <v>118.8</v>
      </c>
      <c r="E162" s="34" t="s">
        <v>262</v>
      </c>
    </row>
    <row r="163" spans="1:5" ht="133.5" customHeight="1" x14ac:dyDescent="0.25">
      <c r="A163" s="18">
        <v>126941</v>
      </c>
      <c r="B163" s="18">
        <v>257</v>
      </c>
      <c r="C163" s="18" t="s">
        <v>73</v>
      </c>
      <c r="D163" s="20">
        <v>170.02</v>
      </c>
      <c r="E163" s="34" t="s">
        <v>263</v>
      </c>
    </row>
    <row r="164" spans="1:5" ht="47.25" x14ac:dyDescent="0.25">
      <c r="A164" s="18">
        <v>126942</v>
      </c>
      <c r="B164" s="18">
        <v>260</v>
      </c>
      <c r="C164" s="18" t="s">
        <v>264</v>
      </c>
      <c r="D164" s="20">
        <v>125.95</v>
      </c>
      <c r="E164" s="18" t="s">
        <v>265</v>
      </c>
    </row>
    <row r="165" spans="1:5" ht="94.5" x14ac:dyDescent="0.25">
      <c r="A165" s="18">
        <v>126943</v>
      </c>
      <c r="B165" s="18">
        <v>293</v>
      </c>
      <c r="C165" s="18" t="s">
        <v>79</v>
      </c>
      <c r="D165" s="20">
        <v>242.15</v>
      </c>
      <c r="E165" s="34" t="s">
        <v>266</v>
      </c>
    </row>
    <row r="166" spans="1:5" ht="47.25" x14ac:dyDescent="0.25">
      <c r="A166" s="18">
        <v>126944</v>
      </c>
      <c r="B166" s="18">
        <v>302</v>
      </c>
      <c r="C166" s="18" t="s">
        <v>267</v>
      </c>
      <c r="D166" s="20">
        <v>75</v>
      </c>
      <c r="E166" s="8" t="s">
        <v>268</v>
      </c>
    </row>
    <row r="167" spans="1:5" ht="31.5" x14ac:dyDescent="0.25">
      <c r="A167" s="18">
        <v>126945</v>
      </c>
      <c r="B167" s="18">
        <v>1832</v>
      </c>
      <c r="C167" s="18" t="s">
        <v>269</v>
      </c>
      <c r="D167" s="20">
        <v>251.16</v>
      </c>
      <c r="E167" s="40" t="s">
        <v>270</v>
      </c>
    </row>
    <row r="168" spans="1:5" ht="47.25" x14ac:dyDescent="0.25">
      <c r="A168" s="18">
        <v>126946</v>
      </c>
      <c r="B168" s="18">
        <v>425</v>
      </c>
      <c r="C168" s="18" t="s">
        <v>91</v>
      </c>
      <c r="D168" s="20">
        <v>53.06</v>
      </c>
      <c r="E168" s="34" t="s">
        <v>271</v>
      </c>
    </row>
    <row r="169" spans="1:5" ht="31.5" x14ac:dyDescent="0.25">
      <c r="A169" s="18">
        <v>126947</v>
      </c>
      <c r="B169" s="18">
        <v>431</v>
      </c>
      <c r="C169" s="18" t="s">
        <v>272</v>
      </c>
      <c r="D169" s="20">
        <v>55</v>
      </c>
      <c r="E169" s="34" t="s">
        <v>273</v>
      </c>
    </row>
    <row r="170" spans="1:5" ht="159.75" customHeight="1" x14ac:dyDescent="0.25">
      <c r="A170" s="18">
        <v>126948</v>
      </c>
      <c r="B170" s="18">
        <v>454</v>
      </c>
      <c r="C170" s="18" t="s">
        <v>98</v>
      </c>
      <c r="D170" s="20">
        <v>437.44</v>
      </c>
      <c r="E170" s="34" t="s">
        <v>274</v>
      </c>
    </row>
    <row r="171" spans="1:5" ht="47.25" x14ac:dyDescent="0.25">
      <c r="A171" s="18">
        <v>126949</v>
      </c>
      <c r="B171" s="18">
        <v>455</v>
      </c>
      <c r="C171" s="18" t="s">
        <v>230</v>
      </c>
      <c r="D171" s="20">
        <v>182.22</v>
      </c>
      <c r="E171" s="21" t="s">
        <v>275</v>
      </c>
    </row>
    <row r="172" spans="1:5" ht="47.25" x14ac:dyDescent="0.25">
      <c r="A172" s="18">
        <v>126950</v>
      </c>
      <c r="B172" s="18">
        <v>487</v>
      </c>
      <c r="C172" s="18" t="s">
        <v>276</v>
      </c>
      <c r="D172" s="20">
        <v>18.73</v>
      </c>
      <c r="E172" s="34" t="s">
        <v>277</v>
      </c>
    </row>
    <row r="173" spans="1:5" ht="63" x14ac:dyDescent="0.25">
      <c r="A173" s="18">
        <v>126951</v>
      </c>
      <c r="B173" s="18">
        <v>1611</v>
      </c>
      <c r="C173" s="18" t="s">
        <v>146</v>
      </c>
      <c r="D173" s="20">
        <v>31.29</v>
      </c>
      <c r="E173" s="39" t="s">
        <v>278</v>
      </c>
    </row>
    <row r="174" spans="1:5" ht="47.25" x14ac:dyDescent="0.25">
      <c r="A174" s="18">
        <v>126952</v>
      </c>
      <c r="B174" s="18">
        <v>890</v>
      </c>
      <c r="C174" s="18" t="s">
        <v>279</v>
      </c>
      <c r="D174" s="20">
        <v>275</v>
      </c>
      <c r="E174" s="34" t="s">
        <v>280</v>
      </c>
    </row>
    <row r="175" spans="1:5" ht="31.5" x14ac:dyDescent="0.25">
      <c r="A175" s="18">
        <v>126953</v>
      </c>
      <c r="B175" s="18">
        <v>1282</v>
      </c>
      <c r="C175" s="18" t="s">
        <v>110</v>
      </c>
      <c r="D175" s="20">
        <v>114.95</v>
      </c>
      <c r="E175" s="34" t="s">
        <v>281</v>
      </c>
    </row>
    <row r="176" spans="1:5" ht="31.5" x14ac:dyDescent="0.25">
      <c r="A176" s="18">
        <v>126954</v>
      </c>
      <c r="B176" s="18">
        <v>727</v>
      </c>
      <c r="C176" s="18" t="s">
        <v>282</v>
      </c>
      <c r="D176" s="20">
        <v>24.81</v>
      </c>
      <c r="E176" s="34" t="s">
        <v>283</v>
      </c>
    </row>
    <row r="177" spans="1:5" ht="31.5" x14ac:dyDescent="0.25">
      <c r="A177" s="18">
        <v>126955</v>
      </c>
      <c r="B177" s="18">
        <v>1468</v>
      </c>
      <c r="C177" s="18" t="s">
        <v>284</v>
      </c>
      <c r="D177" s="20">
        <v>16.2</v>
      </c>
      <c r="E177" s="44" t="s">
        <v>285</v>
      </c>
    </row>
    <row r="178" spans="1:5" ht="31.5" x14ac:dyDescent="0.25">
      <c r="A178" s="18">
        <v>126956</v>
      </c>
      <c r="B178" s="18">
        <v>662</v>
      </c>
      <c r="C178" s="18" t="s">
        <v>248</v>
      </c>
      <c r="D178" s="20">
        <v>61.82</v>
      </c>
      <c r="E178" s="23" t="s">
        <v>286</v>
      </c>
    </row>
    <row r="179" spans="1:5" ht="31.5" x14ac:dyDescent="0.25">
      <c r="A179" s="18">
        <v>126957</v>
      </c>
      <c r="B179" s="18">
        <v>1016</v>
      </c>
      <c r="C179" s="18" t="s">
        <v>287</v>
      </c>
      <c r="D179" s="20">
        <v>25</v>
      </c>
      <c r="E179" s="41" t="s">
        <v>288</v>
      </c>
    </row>
    <row r="180" spans="1:5" ht="47.25" x14ac:dyDescent="0.25">
      <c r="A180" s="18">
        <v>126958</v>
      </c>
      <c r="B180" s="18">
        <v>665</v>
      </c>
      <c r="C180" s="18" t="s">
        <v>289</v>
      </c>
      <c r="D180" s="20">
        <v>61.74</v>
      </c>
      <c r="E180" s="21" t="s">
        <v>290</v>
      </c>
    </row>
    <row r="181" spans="1:5" ht="31.5" x14ac:dyDescent="0.25">
      <c r="A181" s="18">
        <v>126959</v>
      </c>
      <c r="B181" s="18">
        <v>690</v>
      </c>
      <c r="C181" s="18" t="s">
        <v>116</v>
      </c>
      <c r="D181" s="20">
        <v>539.9</v>
      </c>
      <c r="E181" s="34" t="s">
        <v>291</v>
      </c>
    </row>
    <row r="182" spans="1:5" ht="47.25" x14ac:dyDescent="0.25">
      <c r="A182" s="18">
        <v>126961</v>
      </c>
      <c r="B182" s="18">
        <v>180</v>
      </c>
      <c r="C182" s="18" t="s">
        <v>292</v>
      </c>
      <c r="D182" s="20">
        <v>130.91</v>
      </c>
      <c r="E182" s="34" t="s">
        <v>293</v>
      </c>
    </row>
    <row r="183" spans="1:5" ht="47.25" x14ac:dyDescent="0.25">
      <c r="A183" s="18">
        <v>126963</v>
      </c>
      <c r="B183" s="18">
        <v>349</v>
      </c>
      <c r="C183" s="18" t="s">
        <v>294</v>
      </c>
      <c r="D183" s="20">
        <v>17387.2</v>
      </c>
      <c r="E183" s="23" t="s">
        <v>295</v>
      </c>
    </row>
    <row r="184" spans="1:5" ht="47.25" x14ac:dyDescent="0.25">
      <c r="A184" s="18">
        <v>126964</v>
      </c>
      <c r="B184" s="18">
        <v>1846</v>
      </c>
      <c r="C184" s="18" t="s">
        <v>296</v>
      </c>
      <c r="D184" s="20">
        <v>114</v>
      </c>
      <c r="E184" s="21" t="s">
        <v>297</v>
      </c>
    </row>
    <row r="185" spans="1:5" ht="31.5" x14ac:dyDescent="0.25">
      <c r="A185" s="18">
        <v>126965</v>
      </c>
      <c r="B185" s="18">
        <v>467</v>
      </c>
      <c r="C185" s="18" t="s">
        <v>298</v>
      </c>
      <c r="D185" s="20">
        <v>81.489999999999995</v>
      </c>
      <c r="E185" s="41" t="s">
        <v>299</v>
      </c>
    </row>
    <row r="186" spans="1:5" ht="47.25" x14ac:dyDescent="0.25">
      <c r="A186" s="18">
        <v>126966</v>
      </c>
      <c r="B186" s="18">
        <v>542</v>
      </c>
      <c r="C186" s="18" t="s">
        <v>300</v>
      </c>
      <c r="D186" s="20">
        <v>148.02000000000001</v>
      </c>
      <c r="E186" s="34" t="s">
        <v>301</v>
      </c>
    </row>
    <row r="187" spans="1:5" ht="31.5" x14ac:dyDescent="0.25">
      <c r="A187" s="18">
        <v>126967</v>
      </c>
      <c r="B187" s="18">
        <v>1094</v>
      </c>
      <c r="C187" s="18" t="s">
        <v>302</v>
      </c>
      <c r="D187" s="20">
        <v>33.61</v>
      </c>
      <c r="E187" s="18" t="s">
        <v>303</v>
      </c>
    </row>
    <row r="188" spans="1:5" ht="47.25" x14ac:dyDescent="0.25">
      <c r="A188" s="18">
        <v>126968</v>
      </c>
      <c r="B188" s="18">
        <v>691</v>
      </c>
      <c r="C188" s="18" t="s">
        <v>304</v>
      </c>
      <c r="D188" s="20">
        <v>7158.91</v>
      </c>
      <c r="E188" s="23" t="s">
        <v>295</v>
      </c>
    </row>
    <row r="189" spans="1:5" ht="47.25" x14ac:dyDescent="0.25">
      <c r="A189" s="18">
        <v>126969</v>
      </c>
      <c r="B189" s="18">
        <v>1308</v>
      </c>
      <c r="C189" s="18" t="s">
        <v>249</v>
      </c>
      <c r="D189" s="20">
        <v>187.86</v>
      </c>
      <c r="E189" s="34" t="s">
        <v>305</v>
      </c>
    </row>
    <row r="190" spans="1:5" ht="35.25" customHeight="1" x14ac:dyDescent="0.25">
      <c r="A190" s="18">
        <v>126970</v>
      </c>
      <c r="B190" s="18">
        <v>7</v>
      </c>
      <c r="C190" s="18" t="s">
        <v>306</v>
      </c>
      <c r="D190" s="20">
        <v>6396.26</v>
      </c>
      <c r="E190" s="37" t="s">
        <v>307</v>
      </c>
    </row>
    <row r="191" spans="1:5" ht="84" customHeight="1" x14ac:dyDescent="0.25">
      <c r="A191" s="18">
        <v>126971</v>
      </c>
      <c r="B191" s="18">
        <v>14</v>
      </c>
      <c r="C191" s="18" t="s">
        <v>39</v>
      </c>
      <c r="D191" s="20">
        <v>5.35</v>
      </c>
      <c r="E191" s="34" t="s">
        <v>308</v>
      </c>
    </row>
    <row r="192" spans="1:5" ht="47.25" x14ac:dyDescent="0.25">
      <c r="A192" s="18">
        <v>126972</v>
      </c>
      <c r="B192" s="18">
        <v>19</v>
      </c>
      <c r="C192" s="18" t="s">
        <v>309</v>
      </c>
      <c r="D192" s="20">
        <v>172.88</v>
      </c>
      <c r="E192" s="34" t="s">
        <v>310</v>
      </c>
    </row>
    <row r="193" spans="1:5" ht="47.25" x14ac:dyDescent="0.25">
      <c r="A193" s="18">
        <v>126973</v>
      </c>
      <c r="B193" s="18">
        <v>1575</v>
      </c>
      <c r="C193" s="18" t="s">
        <v>179</v>
      </c>
      <c r="D193" s="20">
        <v>73</v>
      </c>
      <c r="E193" s="34" t="s">
        <v>311</v>
      </c>
    </row>
    <row r="194" spans="1:5" ht="94.5" x14ac:dyDescent="0.25">
      <c r="A194" s="18">
        <v>126974</v>
      </c>
      <c r="B194" s="18">
        <v>90</v>
      </c>
      <c r="C194" s="18" t="s">
        <v>312</v>
      </c>
      <c r="D194" s="20">
        <v>306.04000000000002</v>
      </c>
      <c r="E194" s="34" t="s">
        <v>313</v>
      </c>
    </row>
    <row r="195" spans="1:5" ht="47.25" x14ac:dyDescent="0.25">
      <c r="A195" s="18">
        <v>126975</v>
      </c>
      <c r="B195" s="18">
        <v>784</v>
      </c>
      <c r="C195" s="18" t="s">
        <v>53</v>
      </c>
      <c r="D195" s="20">
        <v>96.08</v>
      </c>
      <c r="E195" s="34" t="s">
        <v>314</v>
      </c>
    </row>
    <row r="196" spans="1:5" ht="31.5" x14ac:dyDescent="0.25">
      <c r="A196" s="18">
        <v>126976</v>
      </c>
      <c r="B196" s="18">
        <v>1027</v>
      </c>
      <c r="C196" s="18" t="s">
        <v>155</v>
      </c>
      <c r="D196" s="20">
        <v>145.77000000000001</v>
      </c>
      <c r="E196" s="40" t="s">
        <v>315</v>
      </c>
    </row>
    <row r="197" spans="1:5" ht="31.5" x14ac:dyDescent="0.25">
      <c r="A197" s="18">
        <v>126977</v>
      </c>
      <c r="B197" s="18">
        <v>1235</v>
      </c>
      <c r="C197" s="18" t="s">
        <v>316</v>
      </c>
      <c r="D197" s="20">
        <v>135.72</v>
      </c>
      <c r="E197" s="23" t="s">
        <v>149</v>
      </c>
    </row>
    <row r="198" spans="1:5" ht="94.5" x14ac:dyDescent="0.25">
      <c r="A198" s="18">
        <v>126978</v>
      </c>
      <c r="B198" s="18">
        <v>138</v>
      </c>
      <c r="C198" s="18" t="s">
        <v>317</v>
      </c>
      <c r="D198" s="20">
        <v>58.04</v>
      </c>
      <c r="E198" s="34" t="s">
        <v>318</v>
      </c>
    </row>
    <row r="199" spans="1:5" ht="31.5" x14ac:dyDescent="0.25">
      <c r="A199" s="18">
        <v>126979</v>
      </c>
      <c r="B199" s="18">
        <v>214</v>
      </c>
      <c r="C199" s="18" t="s">
        <v>319</v>
      </c>
      <c r="D199" s="20">
        <v>116.24</v>
      </c>
      <c r="E199" s="23" t="s">
        <v>131</v>
      </c>
    </row>
    <row r="200" spans="1:5" ht="31.5" x14ac:dyDescent="0.25">
      <c r="A200" s="18">
        <v>126980</v>
      </c>
      <c r="B200" s="18">
        <v>1862</v>
      </c>
      <c r="C200" s="18" t="s">
        <v>320</v>
      </c>
      <c r="D200" s="20">
        <v>18558</v>
      </c>
      <c r="E200" s="34" t="s">
        <v>321</v>
      </c>
    </row>
    <row r="201" spans="1:5" ht="78.75" x14ac:dyDescent="0.25">
      <c r="A201" s="18">
        <v>126981</v>
      </c>
      <c r="B201" s="18">
        <v>253</v>
      </c>
      <c r="C201" s="18" t="s">
        <v>192</v>
      </c>
      <c r="D201" s="20">
        <v>620.28</v>
      </c>
      <c r="E201" s="34" t="s">
        <v>322</v>
      </c>
    </row>
    <row r="202" spans="1:5" ht="63" x14ac:dyDescent="0.25">
      <c r="A202" s="18">
        <v>126982</v>
      </c>
      <c r="B202" s="18">
        <v>264</v>
      </c>
      <c r="C202" s="18" t="s">
        <v>323</v>
      </c>
      <c r="D202" s="20">
        <v>162.91</v>
      </c>
      <c r="E202" s="34" t="s">
        <v>324</v>
      </c>
    </row>
    <row r="203" spans="1:5" ht="157.5" x14ac:dyDescent="0.25">
      <c r="A203" s="18">
        <v>126983</v>
      </c>
      <c r="B203" s="18">
        <v>425</v>
      </c>
      <c r="C203" s="18" t="s">
        <v>91</v>
      </c>
      <c r="D203" s="20">
        <v>201.1</v>
      </c>
      <c r="E203" s="34" t="s">
        <v>325</v>
      </c>
    </row>
    <row r="204" spans="1:5" ht="31.5" x14ac:dyDescent="0.25">
      <c r="A204" s="18">
        <v>126984</v>
      </c>
      <c r="B204" s="18">
        <v>438</v>
      </c>
      <c r="C204" s="18" t="s">
        <v>164</v>
      </c>
      <c r="D204" s="20">
        <v>140.03</v>
      </c>
      <c r="E204" s="40" t="s">
        <v>326</v>
      </c>
    </row>
    <row r="205" spans="1:5" ht="69.75" customHeight="1" x14ac:dyDescent="0.25">
      <c r="A205" s="18">
        <v>126985</v>
      </c>
      <c r="B205" s="18">
        <v>1843</v>
      </c>
      <c r="C205" s="18" t="s">
        <v>327</v>
      </c>
      <c r="D205" s="20">
        <v>2036.6</v>
      </c>
      <c r="E205" s="40" t="s">
        <v>328</v>
      </c>
    </row>
    <row r="206" spans="1:5" ht="63" x14ac:dyDescent="0.25">
      <c r="A206" s="18">
        <v>126986</v>
      </c>
      <c r="B206" s="18">
        <v>477</v>
      </c>
      <c r="C206" s="18" t="s">
        <v>127</v>
      </c>
      <c r="D206" s="20">
        <v>282.52</v>
      </c>
      <c r="E206" s="34" t="s">
        <v>329</v>
      </c>
    </row>
    <row r="207" spans="1:5" ht="35.25" customHeight="1" x14ac:dyDescent="0.25">
      <c r="A207" s="18">
        <v>126987</v>
      </c>
      <c r="B207" s="18">
        <v>489</v>
      </c>
      <c r="C207" s="18" t="s">
        <v>100</v>
      </c>
      <c r="D207" s="20">
        <v>412.26</v>
      </c>
      <c r="E207" s="40" t="s">
        <v>330</v>
      </c>
    </row>
    <row r="208" spans="1:5" ht="70.5" customHeight="1" x14ac:dyDescent="0.25">
      <c r="A208" s="18">
        <v>126988</v>
      </c>
      <c r="B208" s="18">
        <v>16</v>
      </c>
      <c r="C208" s="18" t="s">
        <v>331</v>
      </c>
      <c r="D208" s="20">
        <v>90.14</v>
      </c>
      <c r="E208" s="23" t="s">
        <v>332</v>
      </c>
    </row>
    <row r="209" spans="1:5" ht="204.75" x14ac:dyDescent="0.25">
      <c r="A209" s="18">
        <v>126989</v>
      </c>
      <c r="B209" s="18">
        <v>64</v>
      </c>
      <c r="C209" s="18" t="s">
        <v>47</v>
      </c>
      <c r="D209" s="20">
        <v>2399.54</v>
      </c>
      <c r="E209" s="34" t="s">
        <v>333</v>
      </c>
    </row>
    <row r="210" spans="1:5" ht="47.25" x14ac:dyDescent="0.25">
      <c r="A210" s="18">
        <v>126990</v>
      </c>
      <c r="B210" s="18">
        <v>1612</v>
      </c>
      <c r="C210" s="18" t="s">
        <v>51</v>
      </c>
      <c r="D210" s="20">
        <v>571.98</v>
      </c>
      <c r="E210" s="39" t="s">
        <v>334</v>
      </c>
    </row>
    <row r="211" spans="1:5" ht="63" x14ac:dyDescent="0.25">
      <c r="A211" s="18">
        <v>126991</v>
      </c>
      <c r="B211" s="18">
        <v>869</v>
      </c>
      <c r="C211" s="18" t="s">
        <v>183</v>
      </c>
      <c r="D211" s="20">
        <v>1788.05</v>
      </c>
      <c r="E211" s="34" t="s">
        <v>335</v>
      </c>
    </row>
    <row r="212" spans="1:5" ht="31.5" x14ac:dyDescent="0.25">
      <c r="A212" s="18">
        <v>126992</v>
      </c>
      <c r="B212" s="18">
        <v>138</v>
      </c>
      <c r="C212" s="18" t="s">
        <v>317</v>
      </c>
      <c r="D212" s="20">
        <v>2206.65</v>
      </c>
      <c r="E212" s="34" t="s">
        <v>336</v>
      </c>
    </row>
    <row r="213" spans="1:5" ht="55.5" customHeight="1" x14ac:dyDescent="0.25">
      <c r="A213" s="18">
        <v>126993</v>
      </c>
      <c r="B213" s="18">
        <v>206</v>
      </c>
      <c r="C213" s="18" t="s">
        <v>261</v>
      </c>
      <c r="D213" s="20">
        <v>141.51</v>
      </c>
      <c r="E213" s="21" t="s">
        <v>337</v>
      </c>
    </row>
    <row r="214" spans="1:5" ht="47.25" x14ac:dyDescent="0.25">
      <c r="A214" s="18">
        <v>126994</v>
      </c>
      <c r="B214" s="18">
        <v>1807</v>
      </c>
      <c r="C214" s="18" t="s">
        <v>338</v>
      </c>
      <c r="D214" s="20">
        <v>191.47</v>
      </c>
      <c r="E214" s="34" t="s">
        <v>339</v>
      </c>
    </row>
    <row r="215" spans="1:5" ht="47.25" x14ac:dyDescent="0.25">
      <c r="A215" s="18">
        <v>126995</v>
      </c>
      <c r="B215" s="18">
        <v>410</v>
      </c>
      <c r="C215" s="42" t="s">
        <v>340</v>
      </c>
      <c r="D215" s="20">
        <v>1750</v>
      </c>
      <c r="E215" s="34" t="s">
        <v>341</v>
      </c>
    </row>
    <row r="216" spans="1:5" ht="94.5" x14ac:dyDescent="0.25">
      <c r="A216" s="18">
        <v>126996</v>
      </c>
      <c r="B216" s="18">
        <v>425</v>
      </c>
      <c r="C216" s="18" t="s">
        <v>91</v>
      </c>
      <c r="D216" s="20">
        <v>162.1</v>
      </c>
      <c r="E216" s="34" t="s">
        <v>342</v>
      </c>
    </row>
    <row r="217" spans="1:5" ht="96" customHeight="1" x14ac:dyDescent="0.25">
      <c r="A217" s="18">
        <v>126997</v>
      </c>
      <c r="B217" s="18">
        <v>665</v>
      </c>
      <c r="C217" s="18" t="s">
        <v>289</v>
      </c>
      <c r="D217" s="20">
        <v>566.48</v>
      </c>
      <c r="E217" s="21" t="s">
        <v>343</v>
      </c>
    </row>
    <row r="218" spans="1:5" ht="31.5" x14ac:dyDescent="0.25">
      <c r="A218" s="18">
        <v>126998</v>
      </c>
      <c r="B218" s="18">
        <v>675</v>
      </c>
      <c r="C218" s="18" t="s">
        <v>344</v>
      </c>
      <c r="D218" s="20">
        <v>3000</v>
      </c>
      <c r="E218" s="18" t="s">
        <v>345</v>
      </c>
    </row>
    <row r="219" spans="1:5" ht="31.5" x14ac:dyDescent="0.25">
      <c r="A219" s="18">
        <v>126999</v>
      </c>
      <c r="B219" s="18">
        <v>1872</v>
      </c>
      <c r="C219" s="18" t="s">
        <v>346</v>
      </c>
      <c r="D219" s="20">
        <v>18</v>
      </c>
      <c r="E219" s="43" t="s">
        <v>347</v>
      </c>
    </row>
    <row r="220" spans="1:5" ht="31.5" x14ac:dyDescent="0.25">
      <c r="A220" s="18">
        <v>127000</v>
      </c>
      <c r="B220" s="18">
        <v>1261</v>
      </c>
      <c r="C220" s="18" t="s">
        <v>41</v>
      </c>
      <c r="D220" s="20">
        <v>2773.5</v>
      </c>
      <c r="E220" s="37" t="s">
        <v>348</v>
      </c>
    </row>
    <row r="221" spans="1:5" ht="31.5" x14ac:dyDescent="0.25">
      <c r="A221" s="18">
        <v>127001</v>
      </c>
      <c r="B221" s="18">
        <v>1863</v>
      </c>
      <c r="C221" s="18" t="s">
        <v>349</v>
      </c>
      <c r="D221" s="20">
        <v>793.3</v>
      </c>
      <c r="E221" s="18" t="s">
        <v>350</v>
      </c>
    </row>
    <row r="222" spans="1:5" ht="47.25" x14ac:dyDescent="0.25">
      <c r="A222" s="18">
        <v>127002</v>
      </c>
      <c r="B222" s="18">
        <v>57</v>
      </c>
      <c r="C222" s="18" t="s">
        <v>351</v>
      </c>
      <c r="D222" s="20">
        <v>45</v>
      </c>
      <c r="E222" s="34" t="s">
        <v>352</v>
      </c>
    </row>
    <row r="223" spans="1:5" ht="47.25" x14ac:dyDescent="0.25">
      <c r="A223" s="18">
        <v>127003</v>
      </c>
      <c r="B223" s="18">
        <v>174</v>
      </c>
      <c r="C223" s="18" t="s">
        <v>65</v>
      </c>
      <c r="D223" s="20">
        <v>64</v>
      </c>
      <c r="E223" s="34" t="s">
        <v>353</v>
      </c>
    </row>
    <row r="224" spans="1:5" ht="63" x14ac:dyDescent="0.25">
      <c r="A224" s="18">
        <v>127004</v>
      </c>
      <c r="B224" s="18">
        <v>932</v>
      </c>
      <c r="C224" s="18" t="s">
        <v>354</v>
      </c>
      <c r="D224" s="20">
        <v>211.03</v>
      </c>
      <c r="E224" s="22" t="s">
        <v>355</v>
      </c>
    </row>
    <row r="225" spans="1:5" ht="31.5" x14ac:dyDescent="0.25">
      <c r="A225" s="18">
        <v>127005</v>
      </c>
      <c r="B225" s="18">
        <v>293</v>
      </c>
      <c r="C225" s="18" t="s">
        <v>79</v>
      </c>
      <c r="D225" s="20">
        <v>100.8</v>
      </c>
      <c r="E225" s="34" t="s">
        <v>356</v>
      </c>
    </row>
    <row r="226" spans="1:5" ht="47.25" x14ac:dyDescent="0.25">
      <c r="A226" s="18">
        <v>127006</v>
      </c>
      <c r="B226" s="18">
        <v>342</v>
      </c>
      <c r="C226" s="18" t="s">
        <v>357</v>
      </c>
      <c r="D226" s="20">
        <v>6233.5</v>
      </c>
      <c r="E226" s="37" t="s">
        <v>358</v>
      </c>
    </row>
    <row r="227" spans="1:5" ht="85.5" customHeight="1" x14ac:dyDescent="0.25">
      <c r="A227" s="18">
        <v>127007</v>
      </c>
      <c r="B227" s="18">
        <v>489</v>
      </c>
      <c r="C227" s="18" t="s">
        <v>100</v>
      </c>
      <c r="D227" s="20">
        <v>48.82</v>
      </c>
      <c r="E227" s="40" t="s">
        <v>359</v>
      </c>
    </row>
    <row r="228" spans="1:5" ht="35.25" customHeight="1" x14ac:dyDescent="0.25">
      <c r="A228" s="18">
        <v>127008</v>
      </c>
      <c r="B228" s="18">
        <v>585</v>
      </c>
      <c r="C228" s="18" t="s">
        <v>170</v>
      </c>
      <c r="D228" s="20">
        <v>153.87</v>
      </c>
      <c r="E228" s="41" t="s">
        <v>360</v>
      </c>
    </row>
    <row r="229" spans="1:5" ht="31.5" x14ac:dyDescent="0.25">
      <c r="A229" s="18">
        <v>127009</v>
      </c>
      <c r="B229" s="18">
        <v>1578</v>
      </c>
      <c r="C229" s="18" t="s">
        <v>361</v>
      </c>
      <c r="D229" s="20">
        <v>1277.7</v>
      </c>
      <c r="E229" s="34" t="s">
        <v>362</v>
      </c>
    </row>
    <row r="230" spans="1:5" ht="31.5" x14ac:dyDescent="0.25">
      <c r="A230" s="18">
        <v>127010</v>
      </c>
      <c r="B230" s="18">
        <v>1706</v>
      </c>
      <c r="C230" s="18" t="s">
        <v>363</v>
      </c>
      <c r="D230" s="20">
        <v>859.2</v>
      </c>
      <c r="E230" s="23" t="s">
        <v>131</v>
      </c>
    </row>
    <row r="231" spans="1:5" ht="47.25" x14ac:dyDescent="0.25">
      <c r="A231" s="18">
        <v>127011</v>
      </c>
      <c r="B231" s="18">
        <v>14</v>
      </c>
      <c r="C231" s="18" t="s">
        <v>39</v>
      </c>
      <c r="D231" s="20">
        <v>53.05</v>
      </c>
      <c r="E231" s="34" t="s">
        <v>364</v>
      </c>
    </row>
    <row r="232" spans="1:5" ht="63" x14ac:dyDescent="0.25">
      <c r="A232" s="18">
        <v>127012</v>
      </c>
      <c r="B232" s="18">
        <v>1707</v>
      </c>
      <c r="C232" s="18" t="s">
        <v>365</v>
      </c>
      <c r="D232" s="20">
        <v>17.84</v>
      </c>
      <c r="E232" s="34" t="s">
        <v>366</v>
      </c>
    </row>
    <row r="233" spans="1:5" ht="31.5" x14ac:dyDescent="0.25">
      <c r="A233" s="18">
        <v>127013</v>
      </c>
      <c r="B233" s="18">
        <v>19</v>
      </c>
      <c r="C233" s="18" t="s">
        <v>309</v>
      </c>
      <c r="D233" s="20">
        <v>22.71</v>
      </c>
      <c r="E233" s="34" t="s">
        <v>367</v>
      </c>
    </row>
    <row r="234" spans="1:5" ht="47.25" x14ac:dyDescent="0.25">
      <c r="A234" s="18">
        <v>127014</v>
      </c>
      <c r="B234" s="18">
        <v>55</v>
      </c>
      <c r="C234" s="18" t="s">
        <v>118</v>
      </c>
      <c r="D234" s="20">
        <v>13.14</v>
      </c>
      <c r="E234" s="18" t="s">
        <v>368</v>
      </c>
    </row>
    <row r="235" spans="1:5" ht="78.75" x14ac:dyDescent="0.25">
      <c r="A235" s="18">
        <v>127015</v>
      </c>
      <c r="B235" s="18">
        <v>174</v>
      </c>
      <c r="C235" s="18" t="s">
        <v>65</v>
      </c>
      <c r="D235" s="20">
        <v>98</v>
      </c>
      <c r="E235" s="18" t="s">
        <v>369</v>
      </c>
    </row>
    <row r="236" spans="1:5" ht="94.5" x14ac:dyDescent="0.25">
      <c r="A236" s="18">
        <v>127016</v>
      </c>
      <c r="B236" s="18">
        <v>257</v>
      </c>
      <c r="C236" s="18" t="s">
        <v>73</v>
      </c>
      <c r="D236" s="20">
        <v>31.4</v>
      </c>
      <c r="E236" s="34" t="s">
        <v>370</v>
      </c>
    </row>
    <row r="237" spans="1:5" ht="31.5" x14ac:dyDescent="0.25">
      <c r="A237" s="18">
        <v>127017</v>
      </c>
      <c r="B237" s="18">
        <v>293</v>
      </c>
      <c r="C237" s="18" t="s">
        <v>79</v>
      </c>
      <c r="D237" s="20">
        <v>210.98</v>
      </c>
      <c r="E237" s="34" t="s">
        <v>371</v>
      </c>
    </row>
    <row r="238" spans="1:5" ht="31.5" x14ac:dyDescent="0.25">
      <c r="A238" s="18">
        <v>127018</v>
      </c>
      <c r="B238" s="18">
        <v>305</v>
      </c>
      <c r="C238" s="18" t="s">
        <v>372</v>
      </c>
      <c r="D238" s="20">
        <v>3124.3</v>
      </c>
      <c r="E238" s="18" t="s">
        <v>373</v>
      </c>
    </row>
    <row r="239" spans="1:5" ht="35.25" customHeight="1" x14ac:dyDescent="0.25">
      <c r="A239" s="18">
        <v>127019</v>
      </c>
      <c r="B239" s="18">
        <v>394</v>
      </c>
      <c r="C239" s="18" t="s">
        <v>374</v>
      </c>
      <c r="D239" s="20">
        <v>12.98</v>
      </c>
      <c r="E239" s="18" t="s">
        <v>375</v>
      </c>
    </row>
    <row r="240" spans="1:5" ht="52.5" customHeight="1" x14ac:dyDescent="0.25">
      <c r="A240" s="18">
        <v>127020</v>
      </c>
      <c r="B240" s="18">
        <v>441</v>
      </c>
      <c r="C240" s="18" t="s">
        <v>96</v>
      </c>
      <c r="D240" s="20">
        <v>339.4</v>
      </c>
      <c r="E240" s="34" t="s">
        <v>376</v>
      </c>
    </row>
    <row r="241" spans="1:5" ht="126" x14ac:dyDescent="0.25">
      <c r="A241" s="18">
        <v>127021</v>
      </c>
      <c r="B241" s="18">
        <v>454</v>
      </c>
      <c r="C241" s="18" t="s">
        <v>98</v>
      </c>
      <c r="D241" s="20">
        <v>205.98</v>
      </c>
      <c r="E241" s="18" t="s">
        <v>377</v>
      </c>
    </row>
    <row r="242" spans="1:5" ht="47.25" x14ac:dyDescent="0.25">
      <c r="A242" s="18">
        <v>127022</v>
      </c>
      <c r="B242" s="18">
        <v>821</v>
      </c>
      <c r="C242" s="18" t="s">
        <v>378</v>
      </c>
      <c r="D242" s="20">
        <v>814.4</v>
      </c>
      <c r="E242" s="18" t="s">
        <v>379</v>
      </c>
    </row>
    <row r="243" spans="1:5" ht="47.25" x14ac:dyDescent="0.25">
      <c r="A243" s="18">
        <v>127024</v>
      </c>
      <c r="B243" s="18">
        <v>499</v>
      </c>
      <c r="C243" s="18" t="s">
        <v>209</v>
      </c>
      <c r="D243" s="20">
        <v>584.04</v>
      </c>
      <c r="E243" s="18" t="s">
        <v>380</v>
      </c>
    </row>
    <row r="244" spans="1:5" ht="47.25" x14ac:dyDescent="0.25">
      <c r="A244" s="18">
        <v>127025</v>
      </c>
      <c r="B244" s="18">
        <v>1497</v>
      </c>
      <c r="C244" s="18" t="s">
        <v>381</v>
      </c>
      <c r="D244" s="20">
        <v>228</v>
      </c>
      <c r="E244" s="34" t="s">
        <v>382</v>
      </c>
    </row>
    <row r="245" spans="1:5" ht="47.25" x14ac:dyDescent="0.25">
      <c r="A245" s="18">
        <v>127026</v>
      </c>
      <c r="B245" s="18">
        <v>1282</v>
      </c>
      <c r="C245" s="18" t="s">
        <v>110</v>
      </c>
      <c r="D245" s="20">
        <v>64</v>
      </c>
      <c r="E245" s="34" t="s">
        <v>383</v>
      </c>
    </row>
    <row r="246" spans="1:5" ht="47.25" x14ac:dyDescent="0.25">
      <c r="A246" s="18">
        <v>127027</v>
      </c>
      <c r="B246" s="18">
        <v>614</v>
      </c>
      <c r="C246" s="18" t="s">
        <v>384</v>
      </c>
      <c r="D246" s="20">
        <v>259</v>
      </c>
      <c r="E246" s="18" t="s">
        <v>385</v>
      </c>
    </row>
    <row r="247" spans="1:5" ht="47.25" x14ac:dyDescent="0.25">
      <c r="A247" s="18">
        <v>127028</v>
      </c>
      <c r="B247" s="18">
        <v>648</v>
      </c>
      <c r="C247" s="18" t="s">
        <v>386</v>
      </c>
      <c r="D247" s="20">
        <v>46.53</v>
      </c>
      <c r="E247" s="18" t="s">
        <v>387</v>
      </c>
    </row>
    <row r="248" spans="1:5" ht="120" customHeight="1" x14ac:dyDescent="0.25">
      <c r="A248" s="18">
        <v>127029</v>
      </c>
      <c r="B248" s="18">
        <v>1630</v>
      </c>
      <c r="C248" s="18" t="s">
        <v>388</v>
      </c>
      <c r="D248" s="20">
        <v>10388.540000000001</v>
      </c>
      <c r="E248" s="21" t="s">
        <v>389</v>
      </c>
    </row>
    <row r="249" spans="1:5" ht="31.5" x14ac:dyDescent="0.25">
      <c r="A249" s="18">
        <v>127030</v>
      </c>
      <c r="B249" s="18">
        <v>690</v>
      </c>
      <c r="C249" s="18" t="s">
        <v>116</v>
      </c>
      <c r="D249" s="20">
        <v>52.86</v>
      </c>
      <c r="E249" s="18" t="s">
        <v>390</v>
      </c>
    </row>
    <row r="250" spans="1:5" ht="47.25" x14ac:dyDescent="0.25">
      <c r="A250" s="18">
        <v>127031</v>
      </c>
      <c r="B250" s="18">
        <v>1854</v>
      </c>
      <c r="C250" s="18" t="s">
        <v>218</v>
      </c>
      <c r="D250" s="20">
        <v>129000</v>
      </c>
      <c r="E250" s="34" t="s">
        <v>391</v>
      </c>
    </row>
    <row r="251" spans="1:5" ht="31.5" x14ac:dyDescent="0.25">
      <c r="A251" s="18">
        <v>127032</v>
      </c>
      <c r="B251" s="18">
        <v>1612</v>
      </c>
      <c r="C251" s="18" t="s">
        <v>51</v>
      </c>
      <c r="D251" s="20">
        <v>700.73</v>
      </c>
      <c r="E251" s="34" t="s">
        <v>392</v>
      </c>
    </row>
    <row r="252" spans="1:5" ht="82.5" customHeight="1" x14ac:dyDescent="0.25">
      <c r="A252" s="18">
        <v>127033</v>
      </c>
      <c r="B252" s="18">
        <v>155</v>
      </c>
      <c r="C252" s="18" t="s">
        <v>393</v>
      </c>
      <c r="D252" s="20">
        <v>258</v>
      </c>
      <c r="E252" s="37" t="s">
        <v>394</v>
      </c>
    </row>
    <row r="253" spans="1:5" ht="78.75" x14ac:dyDescent="0.25">
      <c r="A253" s="18">
        <v>127034</v>
      </c>
      <c r="B253" s="18">
        <v>1034</v>
      </c>
      <c r="C253" s="18" t="s">
        <v>67</v>
      </c>
      <c r="D253" s="20">
        <v>60.9</v>
      </c>
      <c r="E253" s="18" t="s">
        <v>395</v>
      </c>
    </row>
    <row r="254" spans="1:5" ht="47.25" x14ac:dyDescent="0.25">
      <c r="A254" s="18">
        <v>127035</v>
      </c>
      <c r="B254" s="18">
        <v>257</v>
      </c>
      <c r="C254" s="18" t="s">
        <v>73</v>
      </c>
      <c r="D254" s="20">
        <v>14.52</v>
      </c>
      <c r="E254" s="18" t="s">
        <v>396</v>
      </c>
    </row>
    <row r="255" spans="1:5" ht="47.25" x14ac:dyDescent="0.25">
      <c r="A255" s="18">
        <v>127036</v>
      </c>
      <c r="B255" s="18">
        <v>588</v>
      </c>
      <c r="C255" s="18" t="s">
        <v>81</v>
      </c>
      <c r="D255" s="20">
        <v>50.3</v>
      </c>
      <c r="E255" s="18" t="s">
        <v>397</v>
      </c>
    </row>
    <row r="256" spans="1:5" ht="31.5" x14ac:dyDescent="0.25">
      <c r="A256" s="18">
        <v>127037</v>
      </c>
      <c r="B256" s="18">
        <v>1508</v>
      </c>
      <c r="C256" s="18" t="s">
        <v>198</v>
      </c>
      <c r="D256" s="20">
        <v>17.71</v>
      </c>
      <c r="E256" s="43" t="s">
        <v>398</v>
      </c>
    </row>
    <row r="257" spans="1:5" ht="69.75" customHeight="1" x14ac:dyDescent="0.25">
      <c r="A257" s="18">
        <v>127038</v>
      </c>
      <c r="B257" s="18">
        <v>1874</v>
      </c>
      <c r="C257" s="18" t="s">
        <v>399</v>
      </c>
      <c r="D257" s="20">
        <v>1235.3599999999999</v>
      </c>
      <c r="E257" s="18" t="s">
        <v>400</v>
      </c>
    </row>
    <row r="258" spans="1:5" ht="78.75" x14ac:dyDescent="0.25">
      <c r="A258" s="18">
        <v>127039</v>
      </c>
      <c r="B258" s="18">
        <v>454</v>
      </c>
      <c r="C258" s="18" t="s">
        <v>98</v>
      </c>
      <c r="D258" s="20">
        <v>86.62</v>
      </c>
      <c r="E258" s="18" t="s">
        <v>401</v>
      </c>
    </row>
    <row r="259" spans="1:5" ht="78.75" x14ac:dyDescent="0.25">
      <c r="A259" s="18">
        <v>127040</v>
      </c>
      <c r="B259" s="18">
        <v>1611</v>
      </c>
      <c r="C259" s="18" t="s">
        <v>146</v>
      </c>
      <c r="D259" s="20">
        <v>79.989999999999995</v>
      </c>
      <c r="E259" s="39" t="s">
        <v>147</v>
      </c>
    </row>
    <row r="260" spans="1:5" ht="31.5" x14ac:dyDescent="0.25">
      <c r="A260" s="18">
        <v>127041</v>
      </c>
      <c r="B260" s="18">
        <v>531</v>
      </c>
      <c r="C260" s="18" t="s">
        <v>402</v>
      </c>
      <c r="D260" s="20">
        <v>1281.3399999999999</v>
      </c>
      <c r="E260" s="23" t="s">
        <v>149</v>
      </c>
    </row>
    <row r="261" spans="1:5" ht="78.75" x14ac:dyDescent="0.25">
      <c r="A261" s="18">
        <v>127042</v>
      </c>
      <c r="B261" s="18">
        <v>991</v>
      </c>
      <c r="C261" s="18" t="s">
        <v>403</v>
      </c>
      <c r="D261" s="20">
        <v>237.75</v>
      </c>
      <c r="E261" s="18" t="s">
        <v>404</v>
      </c>
    </row>
    <row r="262" spans="1:5" ht="32.25" customHeight="1" x14ac:dyDescent="0.25">
      <c r="A262" s="18">
        <v>127043</v>
      </c>
      <c r="B262" s="18">
        <v>1802</v>
      </c>
      <c r="C262" s="18" t="s">
        <v>405</v>
      </c>
      <c r="D262" s="20">
        <v>224.68</v>
      </c>
      <c r="E262" s="41" t="s">
        <v>406</v>
      </c>
    </row>
    <row r="263" spans="1:5" ht="126" x14ac:dyDescent="0.25">
      <c r="A263" s="18">
        <v>127044</v>
      </c>
      <c r="B263" s="18">
        <v>1630</v>
      </c>
      <c r="C263" s="18" t="s">
        <v>388</v>
      </c>
      <c r="D263" s="20">
        <v>4847.2700000000004</v>
      </c>
      <c r="E263" s="21" t="s">
        <v>407</v>
      </c>
    </row>
    <row r="264" spans="1:5" ht="63" x14ac:dyDescent="0.25">
      <c r="A264" s="18">
        <v>127045</v>
      </c>
      <c r="B264" s="18">
        <v>665</v>
      </c>
      <c r="C264" s="18" t="s">
        <v>289</v>
      </c>
      <c r="D264" s="45">
        <v>129</v>
      </c>
      <c r="E264" s="18" t="s">
        <v>408</v>
      </c>
    </row>
    <row r="265" spans="1:5" ht="47.25" x14ac:dyDescent="0.25">
      <c r="A265" s="18">
        <v>127046</v>
      </c>
      <c r="B265" s="18">
        <v>29</v>
      </c>
      <c r="C265" s="18" t="s">
        <v>175</v>
      </c>
      <c r="D265" s="20">
        <v>527.47</v>
      </c>
      <c r="E265" s="18" t="s">
        <v>409</v>
      </c>
    </row>
    <row r="266" spans="1:5" ht="237" customHeight="1" x14ac:dyDescent="0.25">
      <c r="A266" s="18">
        <v>127047</v>
      </c>
      <c r="B266" s="18">
        <v>64</v>
      </c>
      <c r="C266" s="18" t="s">
        <v>47</v>
      </c>
      <c r="D266" s="20">
        <v>9012.66</v>
      </c>
      <c r="E266" s="18" t="s">
        <v>410</v>
      </c>
    </row>
    <row r="267" spans="1:5" ht="47.25" x14ac:dyDescent="0.25">
      <c r="A267" s="18">
        <v>127048</v>
      </c>
      <c r="B267" s="18">
        <v>1575</v>
      </c>
      <c r="C267" s="18" t="s">
        <v>179</v>
      </c>
      <c r="D267" s="20">
        <v>73</v>
      </c>
      <c r="E267" s="18" t="s">
        <v>411</v>
      </c>
    </row>
    <row r="268" spans="1:5" ht="68.25" customHeight="1" x14ac:dyDescent="0.25">
      <c r="A268" s="18">
        <v>127049</v>
      </c>
      <c r="B268" s="18">
        <v>138</v>
      </c>
      <c r="C268" s="18" t="s">
        <v>317</v>
      </c>
      <c r="D268" s="20">
        <v>91.2</v>
      </c>
      <c r="E268" s="18" t="s">
        <v>412</v>
      </c>
    </row>
    <row r="269" spans="1:5" ht="47.25" x14ac:dyDescent="0.25">
      <c r="A269" s="18">
        <v>127050</v>
      </c>
      <c r="B269" s="18">
        <v>1237</v>
      </c>
      <c r="C269" s="18" t="s">
        <v>413</v>
      </c>
      <c r="D269" s="20">
        <v>2618</v>
      </c>
      <c r="E269" s="18" t="s">
        <v>414</v>
      </c>
    </row>
    <row r="270" spans="1:5" ht="47.25" x14ac:dyDescent="0.25">
      <c r="A270" s="18">
        <v>127051</v>
      </c>
      <c r="B270" s="18">
        <v>206</v>
      </c>
      <c r="C270" s="18" t="s">
        <v>261</v>
      </c>
      <c r="D270" s="20">
        <v>77.84</v>
      </c>
      <c r="E270" s="21" t="s">
        <v>415</v>
      </c>
    </row>
    <row r="271" spans="1:5" ht="144.75" customHeight="1" x14ac:dyDescent="0.25">
      <c r="A271" s="18">
        <v>127052</v>
      </c>
      <c r="B271" s="18">
        <v>253</v>
      </c>
      <c r="C271" s="18" t="s">
        <v>192</v>
      </c>
      <c r="D271" s="20">
        <v>188.18</v>
      </c>
      <c r="E271" s="18" t="s">
        <v>416</v>
      </c>
    </row>
    <row r="272" spans="1:5" ht="31.5" x14ac:dyDescent="0.25">
      <c r="A272" s="18">
        <v>127053</v>
      </c>
      <c r="B272" s="18">
        <v>264</v>
      </c>
      <c r="C272" s="18" t="s">
        <v>323</v>
      </c>
      <c r="D272" s="20">
        <v>6787.2</v>
      </c>
      <c r="E272" s="18" t="s">
        <v>417</v>
      </c>
    </row>
    <row r="273" spans="1:5" ht="221.25" customHeight="1" x14ac:dyDescent="0.25">
      <c r="A273" s="18">
        <v>127054</v>
      </c>
      <c r="B273" s="18">
        <v>1807</v>
      </c>
      <c r="C273" s="18" t="s">
        <v>338</v>
      </c>
      <c r="D273" s="20">
        <v>420.64</v>
      </c>
      <c r="E273" s="18" t="s">
        <v>418</v>
      </c>
    </row>
    <row r="274" spans="1:5" ht="63" x14ac:dyDescent="0.25">
      <c r="A274" s="18">
        <v>127055</v>
      </c>
      <c r="B274" s="18">
        <v>298</v>
      </c>
      <c r="C274" s="18" t="s">
        <v>419</v>
      </c>
      <c r="D274" s="20">
        <v>32.85</v>
      </c>
      <c r="E274" s="18" t="s">
        <v>420</v>
      </c>
    </row>
    <row r="275" spans="1:5" ht="31.5" x14ac:dyDescent="0.25">
      <c r="A275" s="18">
        <v>127056</v>
      </c>
      <c r="B275" s="18">
        <v>588</v>
      </c>
      <c r="C275" s="18" t="s">
        <v>81</v>
      </c>
      <c r="D275" s="20">
        <v>53.31</v>
      </c>
      <c r="E275" s="18" t="s">
        <v>421</v>
      </c>
    </row>
    <row r="276" spans="1:5" ht="47.25" x14ac:dyDescent="0.25">
      <c r="A276" s="18">
        <v>127058</v>
      </c>
      <c r="B276" s="18">
        <v>441</v>
      </c>
      <c r="C276" s="18" t="s">
        <v>96</v>
      </c>
      <c r="D276" s="20">
        <v>246.13</v>
      </c>
      <c r="E276" s="34" t="s">
        <v>422</v>
      </c>
    </row>
    <row r="277" spans="1:5" ht="67.5" customHeight="1" x14ac:dyDescent="0.25">
      <c r="A277" s="18">
        <v>127059</v>
      </c>
      <c r="B277" s="18">
        <v>1099</v>
      </c>
      <c r="C277" s="18" t="s">
        <v>423</v>
      </c>
      <c r="D277" s="20">
        <v>416.7</v>
      </c>
      <c r="E277" s="43" t="s">
        <v>424</v>
      </c>
    </row>
    <row r="278" spans="1:5" ht="63" x14ac:dyDescent="0.25">
      <c r="A278" s="18">
        <v>127060</v>
      </c>
      <c r="B278" s="18">
        <v>519</v>
      </c>
      <c r="C278" s="18" t="s">
        <v>425</v>
      </c>
      <c r="D278" s="20">
        <v>464.61</v>
      </c>
      <c r="E278" s="18" t="s">
        <v>426</v>
      </c>
    </row>
    <row r="279" spans="1:5" ht="63" x14ac:dyDescent="0.25">
      <c r="A279" s="18">
        <v>127061</v>
      </c>
      <c r="B279" s="18">
        <v>602</v>
      </c>
      <c r="C279" s="18" t="s">
        <v>427</v>
      </c>
      <c r="D279" s="20">
        <v>884.69</v>
      </c>
      <c r="E279" s="18" t="s">
        <v>428</v>
      </c>
    </row>
    <row r="280" spans="1:5" ht="173.25" x14ac:dyDescent="0.25">
      <c r="A280" s="18">
        <v>127062</v>
      </c>
      <c r="B280" s="18">
        <v>1266</v>
      </c>
      <c r="C280" s="18" t="s">
        <v>112</v>
      </c>
      <c r="D280" s="20">
        <v>1781.73</v>
      </c>
      <c r="E280" s="34" t="s">
        <v>429</v>
      </c>
    </row>
    <row r="281" spans="1:5" ht="47.25" x14ac:dyDescent="0.25">
      <c r="A281" s="18">
        <v>127063</v>
      </c>
      <c r="B281" s="18">
        <v>665</v>
      </c>
      <c r="C281" s="18" t="s">
        <v>289</v>
      </c>
      <c r="D281" s="46">
        <v>108.53</v>
      </c>
      <c r="E281" s="21" t="s">
        <v>415</v>
      </c>
    </row>
    <row r="283" spans="1:5" x14ac:dyDescent="0.25">
      <c r="C283" s="5" t="s">
        <v>430</v>
      </c>
      <c r="D283" s="7">
        <f>D31</f>
        <v>1039359.76</v>
      </c>
    </row>
    <row r="284" spans="1:5" x14ac:dyDescent="0.25">
      <c r="C284" s="5" t="s">
        <v>431</v>
      </c>
      <c r="D284" s="7">
        <f>SUM(D32:D281)</f>
        <v>533118.59999999986</v>
      </c>
    </row>
    <row r="285" spans="1:5" ht="16.5" thickBot="1" x14ac:dyDescent="0.3">
      <c r="A285" s="5" t="s">
        <v>432</v>
      </c>
      <c r="D285" s="47">
        <f>SUM(D283:D284)</f>
        <v>1572478.3599999999</v>
      </c>
    </row>
    <row r="286" spans="1:5" ht="16.5" thickTop="1" x14ac:dyDescent="0.25">
      <c r="A286" s="2"/>
      <c r="B286" s="2"/>
      <c r="E286" s="10" t="s">
        <v>433</v>
      </c>
    </row>
    <row r="287" spans="1:5" x14ac:dyDescent="0.25">
      <c r="A287" s="2"/>
      <c r="B287" s="2"/>
      <c r="E287" s="48">
        <f>A2</f>
        <v>43192</v>
      </c>
    </row>
    <row r="288" spans="1:5" x14ac:dyDescent="0.25">
      <c r="A288" s="2"/>
      <c r="B288" s="2"/>
      <c r="E288" s="48"/>
    </row>
    <row r="289" spans="1:6" x14ac:dyDescent="0.25">
      <c r="A289" s="2"/>
      <c r="B289" s="2"/>
    </row>
    <row r="290" spans="1:6" ht="16.5" thickBot="1" x14ac:dyDescent="0.3">
      <c r="A290" s="2"/>
      <c r="B290" s="2"/>
      <c r="C290" s="49"/>
      <c r="E290" s="50"/>
    </row>
    <row r="291" spans="1:6" x14ac:dyDescent="0.25">
      <c r="A291" s="2"/>
      <c r="B291" s="2"/>
      <c r="C291" s="5" t="s">
        <v>434</v>
      </c>
      <c r="E291" s="8" t="s">
        <v>435</v>
      </c>
    </row>
    <row r="292" spans="1:6" x14ac:dyDescent="0.25">
      <c r="F292" s="2" t="s">
        <v>0</v>
      </c>
    </row>
  </sheetData>
  <mergeCells count="3">
    <mergeCell ref="A1:E1"/>
    <mergeCell ref="A2:E2"/>
    <mergeCell ref="A3:E3"/>
  </mergeCells>
  <printOptions horizontalCentered="1" gridLines="1"/>
  <pageMargins left="0.2" right="0.2" top="0.25" bottom="1" header="0.3" footer="0"/>
  <pageSetup scale="71" fitToHeight="0" orientation="portrait" r:id="rId1"/>
  <headerFooter>
    <oddFooter xml:space="preserve">&amp;CPage &amp;Pof &amp;N&amp;RCheck Nos. 126808 - 127063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4-2-18</vt:lpstr>
      <vt:lpstr>'4-2-18'!Print_Area</vt:lpstr>
      <vt:lpstr>'4-2-18'!Print_Titles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Fergeson</dc:creator>
  <cp:lastModifiedBy>David Fergeson</cp:lastModifiedBy>
  <dcterms:created xsi:type="dcterms:W3CDTF">2019-06-11T15:45:41Z</dcterms:created>
  <dcterms:modified xsi:type="dcterms:W3CDTF">2019-06-11T18:07:02Z</dcterms:modified>
</cp:coreProperties>
</file>