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Board Reports\Board Files\FY 18\Board Ratification\"/>
    </mc:Choice>
  </mc:AlternateContent>
  <bookViews>
    <workbookView xWindow="0" yWindow="0" windowWidth="28800" windowHeight="11445"/>
  </bookViews>
  <sheets>
    <sheet name="3-12-18" sheetId="1" r:id="rId1"/>
  </sheets>
  <definedNames>
    <definedName name="_xlnm._FilterDatabase" localSheetId="0" hidden="1">'3-12-18'!$A$33:$F$316</definedName>
    <definedName name="_xlnm.Print_Area" localSheetId="0">'3-12-18'!$A$7:$E$327</definedName>
    <definedName name="_xlnm.Print_Titles" localSheetId="0">'3-12-18'!$1:$6</definedName>
    <definedName name="Z_0DCB04E4_341B_44F4_B20F_F8D6EC6C9087_.wvu.PrintArea" localSheetId="0" hidden="1">'3-12-18'!$A$17:$E$326</definedName>
    <definedName name="Z_0DCB04E4_341B_44F4_B20F_F8D6EC6C9087_.wvu.PrintTitles" localSheetId="0" hidden="1">'3-12-18'!$1:$6</definedName>
    <definedName name="Z_5AE14290_1240_42F4_B0E7_9F546AC3AAC2_.wvu.PrintArea" localSheetId="0" hidden="1">'3-12-18'!$A$17:$E$315</definedName>
    <definedName name="Z_5AE14290_1240_42F4_B0E7_9F546AC3AAC2_.wvu.PrintTitles" localSheetId="0" hidden="1">'3-12-18'!$1:$6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2" i="1" l="1"/>
  <c r="D319" i="1"/>
  <c r="D32" i="1"/>
  <c r="D318" i="1" s="1"/>
  <c r="D320" i="1" s="1"/>
  <c r="D29" i="1"/>
  <c r="D22" i="1"/>
</calcChain>
</file>

<file path=xl/sharedStrings.xml><?xml version="1.0" encoding="utf-8"?>
<sst xmlns="http://schemas.openxmlformats.org/spreadsheetml/2006/main" count="654" uniqueCount="475">
  <si>
    <t xml:space="preserve"> </t>
  </si>
  <si>
    <t>Checks for the Period February 1, 2018 through February 28, 2018</t>
  </si>
  <si>
    <t>Munis</t>
  </si>
  <si>
    <t>Check</t>
  </si>
  <si>
    <t>Vendor</t>
  </si>
  <si>
    <t>Number</t>
  </si>
  <si>
    <t>Vendor Name</t>
  </si>
  <si>
    <t>Amount</t>
  </si>
  <si>
    <t>Description</t>
  </si>
  <si>
    <t>GARNISHMENT CHECK</t>
  </si>
  <si>
    <t>UNUM LIFE INSURANCE</t>
  </si>
  <si>
    <t>JANUARY 2018 EMPLOYEE LIFE, AD&amp;D, STD &amp; LTD INSURANCE PROGRAM</t>
  </si>
  <si>
    <t>AMERICAN FAMILY LIFE ASSURANCE COMPANY OF COLUMBUS</t>
  </si>
  <si>
    <t>JANUARY 2018 - AFLAC PAYMENT</t>
  </si>
  <si>
    <t>DELTA DENTAL</t>
  </si>
  <si>
    <t>* FEBRUARY 2018 EMPLOYEE DENTAL CARE PREMIUM</t>
  </si>
  <si>
    <t>LEGALSHIELD</t>
  </si>
  <si>
    <t>JANUARY 2018 - EMPLOYEE PREPAID LEGAL PREMIUM</t>
  </si>
  <si>
    <t>VISION SERVICE PLAN</t>
  </si>
  <si>
    <t>FEBRUARY 2018 EMPLOYEE VISION INSURANCE PREMIUM</t>
  </si>
  <si>
    <t>EFT</t>
  </si>
  <si>
    <t>NEW MEXICO TAXATION &amp; REVENUE DEPARTMENT</t>
  </si>
  <si>
    <t>JANUARY 2018 WITHHOLDING TAX</t>
  </si>
  <si>
    <t>FLEX - PP # 3</t>
  </si>
  <si>
    <t>PAYROLL # 3</t>
  </si>
  <si>
    <t>PUBLIC EMPLOYEES RETIREMENT # 3</t>
  </si>
  <si>
    <t>PAY PERIOD PP # 3</t>
  </si>
  <si>
    <t>IRS PAY PERIOD PP # 3</t>
  </si>
  <si>
    <t>VOYA  DEFERRED COMP PP # 3</t>
  </si>
  <si>
    <t>NATIONWIDE DEFERRED COMP PP # 3</t>
  </si>
  <si>
    <t>FLEX - PP # 4</t>
  </si>
  <si>
    <t>PAYROLL # 4</t>
  </si>
  <si>
    <t>NATIONWIDE DEFERRED COMP PP # 4</t>
  </si>
  <si>
    <t>PUBLIC EMPLOYEES RETIREMENT # 4</t>
  </si>
  <si>
    <t>PAY PERIOD PP # 4</t>
  </si>
  <si>
    <t>IRS PAY PERIOD PP # 4</t>
  </si>
  <si>
    <t>VOYA  DEFERRED COMP PP # 4</t>
  </si>
  <si>
    <t>TOTAL PAYROLL:</t>
  </si>
  <si>
    <t>ACTION HOSE INC.</t>
  </si>
  <si>
    <r>
      <rPr>
        <b/>
        <u/>
        <sz val="12.5"/>
        <rFont val="Times New Roman"/>
        <family val="1"/>
      </rPr>
      <t>BELEN DIVISION</t>
    </r>
    <r>
      <rPr>
        <sz val="12.5"/>
        <rFont val="Times New Roman"/>
        <family val="1"/>
      </rPr>
      <t xml:space="preserve">
* FULL PORT BRASS BALL VALVE AND BRASS NOZZLE - UNIT 54601 - 2011 FREIGHTLINER WATER TRUCK</t>
    </r>
  </si>
  <si>
    <t>ALBUQUERQUE FREIGHTLINER</t>
  </si>
  <si>
    <r>
      <rPr>
        <b/>
        <u/>
        <sz val="12.5"/>
        <rFont val="Times New Roman"/>
        <family val="1"/>
      </rPr>
      <t>ALBUQUERQUE DIVISION</t>
    </r>
    <r>
      <rPr>
        <sz val="12.5"/>
        <rFont val="Times New Roman"/>
        <family val="1"/>
      </rPr>
      <t xml:space="preserve">
* CRANK CASE PRESSURE SENSOR - UNIT 444190 - 2011 FREIGHTLINER DUMP TRUCK</t>
    </r>
  </si>
  <si>
    <t>AUTOZONE, INC</t>
  </si>
  <si>
    <r>
      <rPr>
        <b/>
        <u/>
        <sz val="12.5"/>
        <rFont val="Times New Roman"/>
        <family val="1"/>
      </rPr>
      <t>ALBUQUERQUE DIVISION</t>
    </r>
    <r>
      <rPr>
        <sz val="12.5"/>
        <rFont val="Times New Roman"/>
        <family val="1"/>
      </rPr>
      <t xml:space="preserve">
* V-RIBBED BELT, LEFT HAND UPPER CONTROL ARM, RIGHT HAND UPPER CONTROL ARM, FAN CLUTCH, BELT TENSIONER, IDLER PULLEY, FRONT BRAKE PAD, IDLER PULLEY, FRONT STRUT, REAR BRAKE PAD, RADIATOR AND BRAKE PAD HARDWARE+ - UNIT 43445 - 2008 FORD F150</t>
    </r>
  </si>
  <si>
    <t>BATTERY SYSTEMS INC</t>
  </si>
  <si>
    <r>
      <t xml:space="preserve">BELEN DIVISION
</t>
    </r>
    <r>
      <rPr>
        <sz val="12.5"/>
        <rFont val="Times New Roman"/>
        <family val="1"/>
      </rPr>
      <t>* BATTERY - UNIT 53369 - 2004 CHEVY 1500 PICKUP</t>
    </r>
  </si>
  <si>
    <t>BJW VENTURES DBA ACCESSORIES UNLIMITED</t>
  </si>
  <si>
    <r>
      <t xml:space="preserve">BELEN DIVISION
</t>
    </r>
    <r>
      <rPr>
        <sz val="12.5"/>
        <rFont val="Times New Roman"/>
        <family val="1"/>
      </rPr>
      <t>* DASH OVERLAY/CAP - UNIT 54010 - 2001 DODGE 3500 FLATBED TRUCK</t>
    </r>
  </si>
  <si>
    <t>BOOT BARN, INC.</t>
  </si>
  <si>
    <r>
      <t xml:space="preserve">ALBUQUERQUE DIVISION
</t>
    </r>
    <r>
      <rPr>
        <sz val="12.5"/>
        <rFont val="Times New Roman"/>
        <family val="1"/>
      </rPr>
      <t>* SAFETY BOOTS FOR DISTRICT STAFF</t>
    </r>
  </si>
  <si>
    <t>BRUCKNER TRUCK SALES</t>
  </si>
  <si>
    <r>
      <rPr>
        <b/>
        <u/>
        <sz val="12.5"/>
        <rFont val="Times New Roman"/>
        <family val="1"/>
      </rPr>
      <t>ALBUQUERQUE DIVISION</t>
    </r>
    <r>
      <rPr>
        <sz val="12.5"/>
        <rFont val="Times New Roman"/>
        <family val="1"/>
      </rPr>
      <t xml:space="preserve">
* LEFT AND RIGHT HAND CAMSHAFT - UNIT 44415 - 2003 MACK DUMP TRUCK</t>
    </r>
  </si>
  <si>
    <t>CONCRETE SYSTEMS INC</t>
  </si>
  <si>
    <r>
      <t xml:space="preserve">ALBUQUERQUE DIVISION
</t>
    </r>
    <r>
      <rPr>
        <sz val="12.5"/>
        <rFont val="Times New Roman"/>
        <family val="1"/>
      </rPr>
      <t>* FIELD SUPPLIES - WIRE TWISTER TOOL, TROWELS, RUBBER FLOATS, CONCRETE CHAIRS, BAR TIES, FAST MIXER AND EPOXY</t>
    </r>
    <r>
      <rPr>
        <b/>
        <u/>
        <sz val="12.5"/>
        <rFont val="Times New Roman"/>
        <family val="1"/>
      </rPr>
      <t xml:space="preserve">
SOCORRO DIVISION
</t>
    </r>
    <r>
      <rPr>
        <sz val="12.5"/>
        <rFont val="Times New Roman"/>
        <family val="1"/>
      </rPr>
      <t xml:space="preserve">* SHOP/WELD EQUIPMENT - CONCRETE VIBRATOR
* SHOP/WELD TOOLS - ROUND END, BULL FLOAT, TILT BRACKET, SNAP HANDLE, MAG FLOAT, CHAMFER EDGER, CONCRETE TROWEL AND EDGER </t>
    </r>
  </si>
  <si>
    <t>CONTECH CONSTRUCTION PRODUCTS</t>
  </si>
  <si>
    <r>
      <t xml:space="preserve">INVENTORY
</t>
    </r>
    <r>
      <rPr>
        <sz val="12.5"/>
        <rFont val="Times New Roman"/>
        <family val="1"/>
      </rPr>
      <t>* REPLENISH STOCK OF PIPE</t>
    </r>
  </si>
  <si>
    <t>CRAIG INDEPENDENT TIRE CO</t>
  </si>
  <si>
    <r>
      <rPr>
        <b/>
        <u/>
        <sz val="12.5"/>
        <rFont val="Times New Roman"/>
        <family val="1"/>
      </rPr>
      <t>SOCORRO DIVISION</t>
    </r>
    <r>
      <rPr>
        <sz val="12.5"/>
        <rFont val="Times New Roman"/>
        <family val="1"/>
      </rPr>
      <t xml:space="preserve">
* SERVICE CALL AND TIRE REPAIR - UNIT 67011 - 2001 NEW HOLLAND TRACTOR</t>
    </r>
  </si>
  <si>
    <t>FLEETPRIDE</t>
  </si>
  <si>
    <r>
      <t xml:space="preserve">ALBUQUERQUE DIVISION
</t>
    </r>
    <r>
      <rPr>
        <sz val="12.5"/>
        <rFont val="Times New Roman"/>
        <family val="1"/>
      </rPr>
      <t xml:space="preserve">* REAR BRAKE SHOE AND DRUM AND S-CAM BUSHING KIT - UNIT 44415 - 2003 MACK DUMP TRUCK </t>
    </r>
  </si>
  <si>
    <t>GOLDEN EQUIPMENT COMPANY</t>
  </si>
  <si>
    <r>
      <rPr>
        <b/>
        <u/>
        <sz val="12.5"/>
        <color theme="1"/>
        <rFont val="Times New Roman"/>
        <family val="1"/>
      </rPr>
      <t>BELEN DIVISION</t>
    </r>
    <r>
      <rPr>
        <sz val="12.5"/>
        <color theme="1"/>
        <rFont val="Times New Roman"/>
        <family val="1"/>
      </rPr>
      <t xml:space="preserve">
* RETAINERS, SCREWS AND WASHERS - UNIT 47312 - 2016 VOLVO EXCAVATOR</t>
    </r>
  </si>
  <si>
    <t>LUBRICAR INC</t>
  </si>
  <si>
    <r>
      <rPr>
        <b/>
        <u/>
        <sz val="12.5"/>
        <rFont val="Times New Roman"/>
        <family val="1"/>
      </rPr>
      <t>HYDROLOGY DEPARTMENT</t>
    </r>
    <r>
      <rPr>
        <sz val="12.5"/>
        <rFont val="Times New Roman"/>
        <family val="1"/>
      </rPr>
      <t xml:space="preserve">
* EMISSIONS TEST - UNIT 23418 - 2002 FORD F150 PICKUP</t>
    </r>
  </si>
  <si>
    <t>STAMP-SMITH INC</t>
  </si>
  <si>
    <r>
      <rPr>
        <b/>
        <u/>
        <sz val="12.5"/>
        <rFont val="Times New Roman"/>
        <family val="1"/>
      </rPr>
      <t>GENERAL OFFICE</t>
    </r>
    <r>
      <rPr>
        <sz val="12.5"/>
        <rFont val="Times New Roman"/>
        <family val="1"/>
      </rPr>
      <t xml:space="preserve">
* SELF INKING DATE STAMP</t>
    </r>
  </si>
  <si>
    <t>MARCO STEEL &amp; ALUMINUM, INC.</t>
  </si>
  <si>
    <r>
      <rPr>
        <b/>
        <u/>
        <sz val="12.5"/>
        <rFont val="Times New Roman"/>
        <family val="1"/>
      </rPr>
      <t>SOCORRO DIVISION</t>
    </r>
    <r>
      <rPr>
        <sz val="12.5"/>
        <rFont val="Times New Roman"/>
        <family val="1"/>
      </rPr>
      <t xml:space="preserve">
* 60" X 120" STAINLESS STEEL </t>
    </r>
  </si>
  <si>
    <t>NAPA AUTO PARTS</t>
  </si>
  <si>
    <r>
      <rPr>
        <b/>
        <u/>
        <sz val="12.5"/>
        <rFont val="Times New Roman"/>
        <family val="1"/>
      </rPr>
      <t>BELEN DIVISION</t>
    </r>
    <r>
      <rPr>
        <sz val="12.5"/>
        <rFont val="Times New Roman"/>
        <family val="1"/>
      </rPr>
      <t xml:space="preserve">
* SEAT COVER AND FLOOR MAT - UNIT 54420 - 2018 INTERNATIONAL DUMP TRUCK
* SHOP/WELD TOOLS - SHALLOW METRIC SOCKET AND SHALLOW STANDARD SOCKET
ALBUQUERQUE DIVISION
* BATTERY TERMINAL - UNIT 43446 - 2008 FORD F150 PICKUP
* SOLENOID - UNIT 43448 - 2009 FORD F150 PICKUP
* HEADLIGHT LAMP - UNIT 43622 - 2009 CHEVY 2500 PICKUP
* OIL FILTER - UNIT 44415 - 2003 MACK DUMP TRUCK
ENGINEERING DEPARTMENT
* AUTOMATIC TRANSMISSION FILTER KIT - UNIT 63439 - 2010 CHEVY K1500 PICKUP
HYDROLOGY DEPARTMENT
* FUEL PUMP - UNIT 23418 - 2002 FORD F150 PICKUP</t>
    </r>
  </si>
  <si>
    <r>
      <rPr>
        <b/>
        <u/>
        <sz val="12.5"/>
        <rFont val="Times New Roman"/>
        <family val="1"/>
      </rPr>
      <t>SOCORRO DIVISION</t>
    </r>
    <r>
      <rPr>
        <sz val="12.5"/>
        <rFont val="Times New Roman"/>
        <family val="1"/>
      </rPr>
      <t xml:space="preserve">
* RADIATOR - UNIT 67405 - 2001 JOHN DEERE DOZER
* HYDRAULIC FITTINGS - UNIT 67017 - 2013 JOHN DEERE TRACTOR
* SHOP/WELD SUPPLIES - ACETYLENE AND SOAPSTONE HOLDER</t>
    </r>
  </si>
  <si>
    <t>DESERT GREENS EQUIPMENT INC.</t>
  </si>
  <si>
    <r>
      <t>ALBUQUERQUE DIVISION</t>
    </r>
    <r>
      <rPr>
        <sz val="12.5"/>
        <rFont val="Times New Roman"/>
        <family val="1"/>
      </rPr>
      <t xml:space="preserve">
* SENSOR - UNIT 47023 - 2008 JOHN DEERE MOWER
</t>
    </r>
    <r>
      <rPr>
        <b/>
        <u/>
        <sz val="12.5"/>
        <rFont val="Times New Roman"/>
        <family val="1"/>
      </rPr>
      <t>BELEN DIVISION</t>
    </r>
    <r>
      <rPr>
        <sz val="12.5"/>
        <rFont val="Times New Roman"/>
        <family val="1"/>
      </rPr>
      <t xml:space="preserve">
* WIPER ARM ASSEMBLY AND NUT - UNIT 57020 - 2007 JOHN DEERE MOWER
</t>
    </r>
    <r>
      <rPr>
        <b/>
        <u/>
        <sz val="12.5"/>
        <rFont val="Times New Roman"/>
        <family val="1"/>
      </rPr>
      <t>SOCORRO DIVISION</t>
    </r>
    <r>
      <rPr>
        <sz val="12.5"/>
        <rFont val="Times New Roman"/>
        <family val="1"/>
      </rPr>
      <t xml:space="preserve">
* PUSH PULL CABLE AND CABLE - UNIT 67002 - 1996 JOHN DEERE TRACTOR</t>
    </r>
  </si>
  <si>
    <t>OREILLY AUTO PARTS</t>
  </si>
  <si>
    <r>
      <t>COCHITI DIVISION</t>
    </r>
    <r>
      <rPr>
        <sz val="12.5"/>
        <rFont val="Times New Roman"/>
        <family val="1"/>
      </rPr>
      <t xml:space="preserve">
* BRAKE LIGHT - UNIT 34407 - 1999 GMC DUMP TRUCK
* BRAKE CALIPER - UNIT 33416 - 2009 FORD F150
* CEMENT FOR SHOP
</t>
    </r>
    <r>
      <rPr>
        <b/>
        <u/>
        <sz val="12.5"/>
        <rFont val="Times New Roman"/>
        <family val="1"/>
      </rPr>
      <t>HYDROLOGY DEPARTMENT</t>
    </r>
    <r>
      <rPr>
        <sz val="12.5"/>
        <rFont val="Times New Roman"/>
        <family val="1"/>
      </rPr>
      <t xml:space="preserve">
* SEMI MET PADS - UNIT 33416 - 2009 FORD F150</t>
    </r>
  </si>
  <si>
    <t>POWER FORD</t>
  </si>
  <si>
    <r>
      <t>ALBUQUERQUE DIVISION</t>
    </r>
    <r>
      <rPr>
        <sz val="12.5"/>
        <rFont val="Times New Roman"/>
        <family val="1"/>
      </rPr>
      <t xml:space="preserve">
* VACUUM LINE - UNIT 43445 - 2008 FORD F150 PICKUP</t>
    </r>
  </si>
  <si>
    <t>RAKS BUILDING SUPPLY INC.</t>
  </si>
  <si>
    <r>
      <t>ALBUQUERQUE DIVISION</t>
    </r>
    <r>
      <rPr>
        <sz val="12.5"/>
        <rFont val="Times New Roman"/>
        <family val="1"/>
      </rPr>
      <t xml:space="preserve">
* FIELD SUPPLIES - MASONITE, PHILIPS BIT
</t>
    </r>
    <r>
      <rPr>
        <b/>
        <u/>
        <sz val="12.5"/>
        <rFont val="Times New Roman"/>
        <family val="1"/>
      </rPr>
      <t>SOCORRO DIVISION</t>
    </r>
    <r>
      <rPr>
        <sz val="12.5"/>
        <rFont val="Times New Roman"/>
        <family val="1"/>
      </rPr>
      <t xml:space="preserve">
* FIELD SUPPLIES - ANCHORS, HEX BOLT, STEEL WASHERS AND SCRIBER MAGNETIC PICKUP, SAND CHAIRS, ANCHORS, METAL CUTOFF WHEEL, TRUSS HAMMER, BLACK OXIDE BIT, PERCUSSION BIT, BUCKETS, WHEEL BARROW AND METAL HIGH CHAIR</t>
    </r>
  </si>
  <si>
    <t>SOCORRO COUNTY CLERKS OFFICE</t>
  </si>
  <si>
    <r>
      <rPr>
        <b/>
        <u/>
        <sz val="12.5"/>
        <rFont val="Times New Roman"/>
        <family val="1"/>
      </rPr>
      <t xml:space="preserve">ASSESSMENTS DEPARTMENT
</t>
    </r>
    <r>
      <rPr>
        <sz val="12.5"/>
        <rFont val="Times New Roman"/>
        <family val="1"/>
      </rPr>
      <t>* RELEASE OF LIEN FEE</t>
    </r>
  </si>
  <si>
    <t>SOUTHWEST CONSTRUCTION PARTS</t>
  </si>
  <si>
    <r>
      <t>BELEN DIVISION</t>
    </r>
    <r>
      <rPr>
        <sz val="12.5"/>
        <rFont val="Times New Roman"/>
        <family val="1"/>
      </rPr>
      <t xml:space="preserve">
* CUTTING EDGE AND BOLT - UNIT 57503 - 2018 JOHN DEERE MOTOR GRADER</t>
    </r>
  </si>
  <si>
    <t>U.S. DISTRIBUTING</t>
  </si>
  <si>
    <r>
      <t>HYDROLOGY DEPARTMENT</t>
    </r>
    <r>
      <rPr>
        <sz val="12.5"/>
        <rFont val="Times New Roman"/>
        <family val="1"/>
      </rPr>
      <t xml:space="preserve">
* FUEL PRESSURE VALVE - UNIT 23418 - 2002 FORD F150 PICKUP</t>
    </r>
  </si>
  <si>
    <t>VALENCIA COUNTY NEWS BULLETIN</t>
  </si>
  <si>
    <r>
      <t>HUMAN RESOURCES DEPARTMENT</t>
    </r>
    <r>
      <rPr>
        <sz val="12.5"/>
        <rFont val="Times New Roman"/>
        <family val="1"/>
      </rPr>
      <t xml:space="preserve">
* JOB AD FOR LIGHT/MEDIUM EQUIPMENT OPERATOR</t>
    </r>
  </si>
  <si>
    <t>ZIA CONCRETE SUPPLY COMPANY</t>
  </si>
  <si>
    <r>
      <t>BELEN DIVISION</t>
    </r>
    <r>
      <rPr>
        <sz val="12.5"/>
        <rFont val="Times New Roman"/>
        <family val="1"/>
      </rPr>
      <t xml:space="preserve">
* FILTER FABRIC</t>
    </r>
  </si>
  <si>
    <t>ABCWUA</t>
  </si>
  <si>
    <r>
      <rPr>
        <b/>
        <u/>
        <sz val="12.5"/>
        <rFont val="Times New Roman"/>
        <family val="1"/>
      </rPr>
      <t>ER &amp; T DIVISION</t>
    </r>
    <r>
      <rPr>
        <sz val="12.5"/>
        <rFont val="Times New Roman"/>
        <family val="1"/>
      </rPr>
      <t xml:space="preserve">
* DECEMBER 2017 WATER SEWER &amp; REFUSE CHARGES</t>
    </r>
  </si>
  <si>
    <t>BANK OF AMERICA</t>
  </si>
  <si>
    <r>
      <t>ADMINISTRATION/PURCHASING DEPARTMENT</t>
    </r>
    <r>
      <rPr>
        <sz val="12.5"/>
        <rFont val="Times New Roman"/>
        <family val="1"/>
      </rPr>
      <t xml:space="preserve">
* NMPPA MEMBERSHIP RENEWAL - JEANETTE BUSTAMANTE AND RICHARD DELOIA
</t>
    </r>
    <r>
      <rPr>
        <b/>
        <u/>
        <sz val="12.5"/>
        <rFont val="Times New Roman"/>
        <family val="1"/>
      </rPr>
      <t>BOARD OF DIRECTORS</t>
    </r>
    <r>
      <rPr>
        <sz val="12.5"/>
        <rFont val="Times New Roman"/>
        <family val="1"/>
      </rPr>
      <t xml:space="preserve">
* ROUND TRIP AIRFARE TO RENO NV  FOR DIRECTOR MOORE - FAMILY FARM ALLIANCE CONFERENCE - FEBRUARY 21-23, 2018</t>
    </r>
  </si>
  <si>
    <t>CAL POLY CORPORATION</t>
  </si>
  <si>
    <r>
      <t>HYDROLOGY DEPARTMENT</t>
    </r>
    <r>
      <rPr>
        <sz val="12.5"/>
        <rFont val="Times New Roman"/>
        <family val="1"/>
      </rPr>
      <t xml:space="preserve">
* 2018 ISO TRAINING COURSE ATTENDED BY 9 MRGCD EMPLOYEES</t>
    </r>
  </si>
  <si>
    <t>CENTURY LINK</t>
  </si>
  <si>
    <r>
      <rPr>
        <b/>
        <u/>
        <sz val="12.5"/>
        <rFont val="Times New Roman"/>
        <family val="1"/>
      </rPr>
      <t>BELEN DIVISION</t>
    </r>
    <r>
      <rPr>
        <sz val="12.5"/>
        <rFont val="Times New Roman"/>
        <family val="1"/>
      </rPr>
      <t xml:space="preserve">
* DECEMBER 2017/JANUARY 2018 - TELEPHONE CHARGES</t>
    </r>
  </si>
  <si>
    <t>CITY OF BELEN</t>
  </si>
  <si>
    <r>
      <rPr>
        <b/>
        <u/>
        <sz val="12.5"/>
        <rFont val="Times New Roman"/>
        <family val="1"/>
      </rPr>
      <t>BELEN DIVISION</t>
    </r>
    <r>
      <rPr>
        <sz val="12.5"/>
        <rFont val="Times New Roman"/>
        <family val="1"/>
      </rPr>
      <t xml:space="preserve">
* DECEMBER 2017/JANUARY 2018 WATER, SEWER AND REFUSE CHARGES FOR DIVISION OFFICE</t>
    </r>
  </si>
  <si>
    <t>COMPUTER CORNER</t>
  </si>
  <si>
    <r>
      <rPr>
        <b/>
        <u/>
        <sz val="12.5"/>
        <rFont val="Times New Roman"/>
        <family val="1"/>
      </rPr>
      <t>IT DEPARTMENT</t>
    </r>
    <r>
      <rPr>
        <sz val="12.5"/>
        <rFont val="Times New Roman"/>
        <family val="1"/>
      </rPr>
      <t xml:space="preserve">
* REPLENISH STOCK OF CABLES, MOUSES AND KEYBOARDS
* REPLENISH STOCK OF COMPUTERS</t>
    </r>
  </si>
  <si>
    <r>
      <t>BELEN DIVISION</t>
    </r>
    <r>
      <rPr>
        <sz val="12.5"/>
        <color theme="1"/>
        <rFont val="Times New Roman"/>
        <family val="1"/>
      </rPr>
      <t xml:space="preserve">
* USED TIRE DISPOSAL (1,206 VARIOUS SIZE TIRES)</t>
    </r>
  </si>
  <si>
    <t>MORNING STAR CLEANING INC</t>
  </si>
  <si>
    <r>
      <t xml:space="preserve">BELEN DIVISION </t>
    </r>
    <r>
      <rPr>
        <sz val="12.5"/>
        <rFont val="Times New Roman"/>
        <family val="1"/>
      </rPr>
      <t xml:space="preserve">
* JANUARY 2018 JANITORIAL SERVICE</t>
    </r>
  </si>
  <si>
    <t>PENA BLANCA WATER &amp; SANITATION DISTRICT</t>
  </si>
  <si>
    <r>
      <t xml:space="preserve">COCHITI DIVISION
</t>
    </r>
    <r>
      <rPr>
        <sz val="12.5"/>
        <rFont val="Times New Roman"/>
        <family val="1"/>
      </rPr>
      <t>* JANUARY 2018 - SEWERAGE, WATER AND REFUSE FEE AND MONTHLY MAINTENANCE</t>
    </r>
  </si>
  <si>
    <t>PNM</t>
  </si>
  <si>
    <r>
      <t>ALBUQUERQUE DIVISION</t>
    </r>
    <r>
      <rPr>
        <sz val="12.5"/>
        <rFont val="Times New Roman"/>
        <family val="1"/>
      </rPr>
      <t xml:space="preserve">
* JANUARY 2018/FEBRUARY 2018 ELECTRIC UTILITY CHARGES - ALGODONES DAM
* DECEMBER 2017/JANUARY 2018 - ELECTRIC UTILITY CHARGES - VALDEZ DITCH</t>
    </r>
  </si>
  <si>
    <t>VIGILS SAFE &amp; KEY SHOP</t>
  </si>
  <si>
    <r>
      <t>HYDROLOGY DEPARTMENT</t>
    </r>
    <r>
      <rPr>
        <sz val="12.5"/>
        <rFont val="Times New Roman"/>
        <family val="1"/>
      </rPr>
      <t xml:space="preserve">
* MASTER PADLOCK (HOCKEY PUCK DESIGN) AND DUPLICATE SET OF KEYS</t>
    </r>
  </si>
  <si>
    <t>WIPER SUPPLY INC DBA B &amp; B JANITORIAL</t>
  </si>
  <si>
    <r>
      <t>INVENTORY</t>
    </r>
    <r>
      <rPr>
        <sz val="12.5"/>
        <rFont val="Times New Roman"/>
        <family val="1"/>
      </rPr>
      <t xml:space="preserve">
* REPLENISH STOCK OF PAPER TOWELS</t>
    </r>
  </si>
  <si>
    <t>ALBUQUERQUE GRAVEL PRODUCT LLC</t>
  </si>
  <si>
    <r>
      <t>ALBUQUERQUE DIVISION</t>
    </r>
    <r>
      <rPr>
        <sz val="12.5"/>
        <rFont val="Times New Roman"/>
        <family val="1"/>
      </rPr>
      <t xml:space="preserve">
* CONCRETE FOR PROJECT ON BOSQUE LATERAL #1</t>
    </r>
  </si>
  <si>
    <t>ARGYLE WELDING SUPPLY</t>
  </si>
  <si>
    <r>
      <t>ALBUQUERQUE DIVISION</t>
    </r>
    <r>
      <rPr>
        <sz val="12.5"/>
        <color theme="1"/>
        <rFont val="Times New Roman"/>
        <family val="1"/>
      </rPr>
      <t xml:space="preserve">
* OXYGEN BOTTLE RE-FILL AND GRINDING WHEEL</t>
    </r>
  </si>
  <si>
    <t>CHAVEZ, EARL JAMES</t>
  </si>
  <si>
    <r>
      <rPr>
        <b/>
        <u/>
        <sz val="12.5"/>
        <rFont val="Times New Roman"/>
        <family val="1"/>
      </rPr>
      <t xml:space="preserve">BELEN DIVISION 
</t>
    </r>
    <r>
      <rPr>
        <sz val="12.5"/>
        <rFont val="Times New Roman"/>
        <family val="1"/>
      </rPr>
      <t>* GOPHER TAILS REIMBURSEMENT - 36 TAILS @ $3 PER TAIL - GARCIA LATERAL</t>
    </r>
  </si>
  <si>
    <t>CHOICE STEEL COMPANY</t>
  </si>
  <si>
    <r>
      <t>INVENTORY</t>
    </r>
    <r>
      <rPr>
        <sz val="12.5"/>
        <rFont val="Times New Roman"/>
        <family val="1"/>
      </rPr>
      <t xml:space="preserve">
* REPLENISH STOCK OF REBAR </t>
    </r>
  </si>
  <si>
    <t>FERGESON, DAVID</t>
  </si>
  <si>
    <r>
      <rPr>
        <b/>
        <u/>
        <sz val="12.5"/>
        <color theme="1"/>
        <rFont val="Times New Roman"/>
        <family val="1"/>
      </rPr>
      <t>ACCOUNTING DEPARTMENT</t>
    </r>
    <r>
      <rPr>
        <sz val="12.5"/>
        <color theme="1"/>
        <rFont val="Times New Roman"/>
        <family val="1"/>
      </rPr>
      <t xml:space="preserve">
* 80% PER DIEM ADVANCE TO TRAVEL TO PHOENIX AZ TO ATTEND FEDERAL GRANTS WORKSHOP - FEBRUARY 6-9, 2018</t>
    </r>
  </si>
  <si>
    <t>TRIADIC ENTERPRISES, INC</t>
  </si>
  <si>
    <r>
      <rPr>
        <b/>
        <u/>
        <sz val="12.5"/>
        <color theme="1"/>
        <rFont val="Times New Roman"/>
        <family val="1"/>
      </rPr>
      <t>ASSESSMENTS DEPARTMENT</t>
    </r>
    <r>
      <rPr>
        <sz val="12.5"/>
        <color theme="1"/>
        <rFont val="Times New Roman"/>
        <family val="1"/>
      </rPr>
      <t xml:space="preserve">
* JANUARY 2018 MONTHLY SOFTWARE MAINTENANCE - WATER BANK &amp; ASSESSMENT SOFTWARE</t>
    </r>
  </si>
  <si>
    <t>4 RIVERS EQUIPMENT</t>
  </si>
  <si>
    <r>
      <t>BELEN DIVISION</t>
    </r>
    <r>
      <rPr>
        <sz val="12.5"/>
        <rFont val="Times New Roman"/>
        <family val="1"/>
      </rPr>
      <t xml:space="preserve">
* SCREW, LATCH, SPACER, GROMMET AND INSERTS - UNIT 57108 - 2001 JOHN DEERE BACKHOE
</t>
    </r>
    <r>
      <rPr>
        <b/>
        <u/>
        <sz val="12.5"/>
        <rFont val="Times New Roman"/>
        <family val="1"/>
      </rPr>
      <t>ALBUQUERQUE DIVISION</t>
    </r>
    <r>
      <rPr>
        <sz val="12.5"/>
        <rFont val="Times New Roman"/>
        <family val="1"/>
      </rPr>
      <t xml:space="preserve">
* BUSHING AND PINS - UNIT 47311 - 2013 JOHN DEERE EXCAVATOR</t>
    </r>
  </si>
  <si>
    <t>A-1 QUALITY REDI-MIX</t>
  </si>
  <si>
    <r>
      <t xml:space="preserve">GENERAL OFFICE
</t>
    </r>
    <r>
      <rPr>
        <sz val="12.5"/>
        <rFont val="Times New Roman"/>
        <family val="1"/>
      </rPr>
      <t>* CONCRETE FOR SOCORRO MAIN DISTRIBUTION HUB - PROJECT 31800</t>
    </r>
  </si>
  <si>
    <r>
      <rPr>
        <b/>
        <u/>
        <sz val="12.5"/>
        <rFont val="Times New Roman"/>
        <family val="1"/>
      </rPr>
      <t>GENERAL OFFICE AND
ALBUQUERQUE DIVISION</t>
    </r>
    <r>
      <rPr>
        <sz val="12.5"/>
        <rFont val="Times New Roman"/>
        <family val="1"/>
      </rPr>
      <t xml:space="preserve">
* JANUARY 2018 WATER SEWER &amp; REFUSE CHARGES</t>
    </r>
  </si>
  <si>
    <t>ALBUQUERQUE PIPE &amp; PUMPS</t>
  </si>
  <si>
    <r>
      <t>BELEN DIVISION</t>
    </r>
    <r>
      <rPr>
        <sz val="12.5"/>
        <rFont val="Times New Roman"/>
        <family val="1"/>
      </rPr>
      <t xml:space="preserve">
* BERKELEY PUMP, BUTTERFLY VALVE, PIPE, PIPE THREADING/CUTTING/ROLL GROOVING, GRUVLOK GASKET AND CAM LOCK - UNIT 54061 - 2011 FREIGHTLINER WATER TRUCK</t>
    </r>
  </si>
  <si>
    <t>CHAVEZ, MANUEL JOE</t>
  </si>
  <si>
    <t>FEBRUARY 2018 - RETIREE HEALTHCARE PREMIUM REIMBURSEMENT</t>
  </si>
  <si>
    <t>COYOTE GRAVEL PRODUCTS, INC</t>
  </si>
  <si>
    <r>
      <t>BELEN DIVISION</t>
    </r>
    <r>
      <rPr>
        <sz val="12.5"/>
        <rFont val="Times New Roman"/>
        <family val="1"/>
      </rPr>
      <t xml:space="preserve">
* REHAB PROJECT ON BIG CHICAL</t>
    </r>
  </si>
  <si>
    <t>FLORES, JERRY G</t>
  </si>
  <si>
    <t>GOMEZ, RAY</t>
  </si>
  <si>
    <t>HIGHWAY SUPPLY</t>
  </si>
  <si>
    <r>
      <t>ALBUQUERQUE DIVISION</t>
    </r>
    <r>
      <rPr>
        <sz val="12.5"/>
        <rFont val="Times New Roman"/>
        <family val="1"/>
      </rPr>
      <t xml:space="preserve">
* RENTAL OF ROAD SAFETY SIGNS</t>
    </r>
  </si>
  <si>
    <t>HONNEN EQUIPMENT COMPANY</t>
  </si>
  <si>
    <r>
      <t>COCHITI DIVISION</t>
    </r>
    <r>
      <rPr>
        <sz val="12.5"/>
        <rFont val="Times New Roman"/>
        <family val="1"/>
      </rPr>
      <t xml:space="preserve">
* FRAME, WINDOW, COVER, BUSHING AND ISOLATOR  - UNIT 37308 2013 JOHN DEERE EXCAVATOR</t>
    </r>
  </si>
  <si>
    <t>NEOPOST INC.</t>
  </si>
  <si>
    <r>
      <t xml:space="preserve">GENERAL OFFICE
</t>
    </r>
    <r>
      <rPr>
        <sz val="12.5"/>
        <rFont val="Times New Roman"/>
        <family val="1"/>
      </rPr>
      <t>'* POSTAGE METER LEASE - NOVEMBER 01, 2017 - JANUARY 31, 2018</t>
    </r>
  </si>
  <si>
    <t>NEW MEXICO GAS COMPANY</t>
  </si>
  <si>
    <r>
      <rPr>
        <b/>
        <u/>
        <sz val="12.5"/>
        <rFont val="Times New Roman"/>
        <family val="1"/>
      </rPr>
      <t>BELEN DIVISION</t>
    </r>
    <r>
      <rPr>
        <sz val="12.5"/>
        <rFont val="Times New Roman"/>
        <family val="1"/>
      </rPr>
      <t xml:space="preserve">
* DECEMBER 2017/JANUARY 2018 - GAS UTILITY CHARGES </t>
    </r>
  </si>
  <si>
    <t>NEW MEXICO PRESS CLIPPING</t>
  </si>
  <si>
    <r>
      <rPr>
        <b/>
        <u/>
        <sz val="12.5"/>
        <rFont val="Times New Roman"/>
        <family val="1"/>
      </rPr>
      <t>GENERAL OFFICE</t>
    </r>
    <r>
      <rPr>
        <sz val="12.5"/>
        <rFont val="Times New Roman"/>
        <family val="1"/>
      </rPr>
      <t xml:space="preserve">
* JANUARY 2018 - READ AND CLIP FEES </t>
    </r>
  </si>
  <si>
    <r>
      <t xml:space="preserve">COCHITI DIVISION
</t>
    </r>
    <r>
      <rPr>
        <sz val="12.5"/>
        <rFont val="Times New Roman"/>
        <family val="1"/>
      </rPr>
      <t>* FEBRUARY 2018 - SEWERAGE, WATER AND REFUSE FEE AND MONTHLY MAINTENANCE</t>
    </r>
  </si>
  <si>
    <r>
      <t>BELEN DIVISION</t>
    </r>
    <r>
      <rPr>
        <sz val="12.5"/>
        <rFont val="Times New Roman"/>
        <family val="1"/>
      </rPr>
      <t xml:space="preserve">
* DECEMBER 2017/JANUARY 2018 - ELECTRIC UTILITY CHARGES 
</t>
    </r>
  </si>
  <si>
    <t>PRUDENTIAL OVERALL SUPPLY</t>
  </si>
  <si>
    <r>
      <t xml:space="preserve">BELEN DIVISION
</t>
    </r>
    <r>
      <rPr>
        <sz val="12.5"/>
        <rFont val="Times New Roman"/>
        <family val="1"/>
      </rPr>
      <t>* RENTAL OF MECHANIC'S UNIFORMS - INCLUDES CLEANING SERVICE</t>
    </r>
  </si>
  <si>
    <t>SHAH, SUBHAS K</t>
  </si>
  <si>
    <t>FEBRUARY 2018 - RETIREE HEALTHCARE PREMIUM REIMBURSEMENT - FOR SPOUSE INSURANCE</t>
  </si>
  <si>
    <t>SOCORRO ELECTRIC CO-OP</t>
  </si>
  <si>
    <r>
      <rPr>
        <b/>
        <u/>
        <sz val="12.5"/>
        <rFont val="Times New Roman"/>
        <family val="1"/>
      </rPr>
      <t>SOCORRO DIVISION</t>
    </r>
    <r>
      <rPr>
        <sz val="12.5"/>
        <rFont val="Times New Roman"/>
        <family val="1"/>
      </rPr>
      <t xml:space="preserve">
*DECEMBER 2017/JANUARY 2018 - ELECTRIC CHARGES FOR CUBA YARD</t>
    </r>
  </si>
  <si>
    <t>SOUTHWEST LANDFILL INC.</t>
  </si>
  <si>
    <r>
      <t xml:space="preserve">ALBUQUERQUE DIVISION
</t>
    </r>
    <r>
      <rPr>
        <sz val="12.5"/>
        <rFont val="Times New Roman"/>
        <family val="1"/>
      </rPr>
      <t>* JANUARY 2018 LANDFILL CHARGES - 23 TRIPS</t>
    </r>
  </si>
  <si>
    <t>VOSS ELECTRIC CO</t>
  </si>
  <si>
    <r>
      <t>GENERAL OFFICE</t>
    </r>
    <r>
      <rPr>
        <sz val="12.5"/>
        <rFont val="Times New Roman"/>
        <family val="1"/>
      </rPr>
      <t xml:space="preserve">
* BALLAST REPLACEMENT FOR MELIN'S OFFICE</t>
    </r>
  </si>
  <si>
    <r>
      <t xml:space="preserve">ALBUQUERQUE DIVISION
</t>
    </r>
    <r>
      <rPr>
        <sz val="12.5"/>
        <rFont val="Times New Roman"/>
        <family val="1"/>
      </rPr>
      <t>* CONCRETE FOR PROJECT ON BOSQUE LATERAL #1</t>
    </r>
  </si>
  <si>
    <t>ALBUQUERQUE PUBLISHING CO</t>
  </si>
  <si>
    <r>
      <rPr>
        <b/>
        <u/>
        <sz val="12.5"/>
        <rFont val="Times New Roman"/>
        <family val="1"/>
      </rPr>
      <t>BOARD OF DIRECTORS</t>
    </r>
    <r>
      <rPr>
        <sz val="12.5"/>
        <rFont val="Times New Roman"/>
        <family val="1"/>
      </rPr>
      <t xml:space="preserve">
* LEGAL AD SPECIAL BOARD MEETING OF FEBRUARY 07, 2018
</t>
    </r>
    <r>
      <rPr>
        <b/>
        <u/>
        <sz val="12.5"/>
        <rFont val="Times New Roman"/>
        <family val="1"/>
      </rPr>
      <t/>
    </r>
  </si>
  <si>
    <t>INK IMPRESSIONS, INC.</t>
  </si>
  <si>
    <r>
      <t>GENERAL OFFICE</t>
    </r>
    <r>
      <rPr>
        <sz val="12.5"/>
        <rFont val="Times New Roman"/>
        <family val="1"/>
      </rPr>
      <t xml:space="preserve">
* PRINTING FOR BUSINESS CARDS (F. LOVATO), BOSQUE PERMIT APPLICATION AND BOSQUE PERMIT WINDSHIELD STICKERS</t>
    </r>
  </si>
  <si>
    <t>CITY OF SOCORRO</t>
  </si>
  <si>
    <r>
      <t>SOCORRO DIVISION</t>
    </r>
    <r>
      <rPr>
        <sz val="12.5"/>
        <color theme="1"/>
        <rFont val="Times New Roman"/>
        <family val="1"/>
      </rPr>
      <t xml:space="preserve">
* DECEMBER 2017/JANUARY 2018 WATER, GAS AND REFUSE CHARGES</t>
    </r>
  </si>
  <si>
    <r>
      <t>ALBUQUERQUE DIVISION</t>
    </r>
    <r>
      <rPr>
        <sz val="12.5"/>
        <rFont val="Times New Roman"/>
        <family val="1"/>
      </rPr>
      <t xml:space="preserve">
* PLASTIC SAND CHAIRS </t>
    </r>
  </si>
  <si>
    <t>PACIFIC OFFICE AUTOMATION</t>
  </si>
  <si>
    <r>
      <t>ALBUQUERQUE DIVISION</t>
    </r>
    <r>
      <rPr>
        <sz val="12.5"/>
        <rFont val="Times New Roman"/>
        <family val="1"/>
      </rPr>
      <t xml:space="preserve">
* OVERAGE CHARGES FOR COPIES</t>
    </r>
  </si>
  <si>
    <r>
      <t>COCHITI DIVISION
ER &amp; T DIVISION</t>
    </r>
    <r>
      <rPr>
        <sz val="12.5"/>
        <rFont val="Times New Roman"/>
        <family val="1"/>
      </rPr>
      <t xml:space="preserve">
* RENTAL OF MECHANIC'S UNIFORMS - INCLUDES CLEANING SERVICE</t>
    </r>
  </si>
  <si>
    <t>SPECIALTY COMMUNICATIONS</t>
  </si>
  <si>
    <r>
      <t>GENERAL OFFICE</t>
    </r>
    <r>
      <rPr>
        <sz val="12.5"/>
        <rFont val="Times New Roman"/>
        <family val="1"/>
      </rPr>
      <t xml:space="preserve">
* JANUARY 2018 - MONTHLY RADIO COMMUNICATIONS &amp; FREQUENCY MANAGEMENT SERVICE
</t>
    </r>
  </si>
  <si>
    <r>
      <t>SOCORRO DIVISION</t>
    </r>
    <r>
      <rPr>
        <sz val="12.5"/>
        <rFont val="Times New Roman"/>
        <family val="1"/>
      </rPr>
      <t xml:space="preserve">
* WATER PUMP AND O-RING - UNIT 67002 - 1996 JOHN DEERE TRACTOR</t>
    </r>
  </si>
  <si>
    <r>
      <t>ALBUQUERQUE DIVISION</t>
    </r>
    <r>
      <rPr>
        <sz val="12.5"/>
        <rFont val="Times New Roman"/>
        <family val="1"/>
      </rPr>
      <t xml:space="preserve">
* HYDRAULIC HOSE ASSEMBLY - UNIT 2008 VOLVO EXCAVATOR</t>
    </r>
  </si>
  <si>
    <t>AHERN RENTALS, INC.</t>
  </si>
  <si>
    <r>
      <t>ALBUQUERQUE DIVISION</t>
    </r>
    <r>
      <rPr>
        <sz val="12.5"/>
        <rFont val="Times New Roman"/>
        <family val="1"/>
      </rPr>
      <t xml:space="preserve">
* 1 MONTH RENTAL OF A 2,000 GAL WATER TRUCK AND TRASH PUMP</t>
    </r>
  </si>
  <si>
    <t>ATWOOD, CHANCE</t>
  </si>
  <si>
    <r>
      <rPr>
        <b/>
        <u/>
        <sz val="12.5"/>
        <rFont val="Times New Roman"/>
        <family val="1"/>
      </rPr>
      <t xml:space="preserve">SOCORRO DIVISION 
</t>
    </r>
    <r>
      <rPr>
        <sz val="12.5"/>
        <rFont val="Times New Roman"/>
        <family val="1"/>
      </rPr>
      <t>* GOPHER TAILS REIMBURSEMENT - 166 TAILS @ $3 PER TAIL - SAN ANTONIO AREA</t>
    </r>
  </si>
  <si>
    <r>
      <t>SOCORRO DIVISION</t>
    </r>
    <r>
      <rPr>
        <sz val="12.5"/>
        <rFont val="Times New Roman"/>
        <family val="1"/>
      </rPr>
      <t xml:space="preserve">
* BATTERIES (2 @ $130.26 EA) - UNIT 38622 - 1986 CATERPILLAR DOZER</t>
    </r>
  </si>
  <si>
    <t>BISSETT SPECIALTY EQUIPMENT INC.</t>
  </si>
  <si>
    <r>
      <t>SOCORRO DIVISION</t>
    </r>
    <r>
      <rPr>
        <sz val="12.5"/>
        <rFont val="Times New Roman"/>
        <family val="1"/>
      </rPr>
      <t xml:space="preserve">
* BEARING CONES, BEARING CUPS, LOWER SEAL, SPINDLE KEY, COUPLER CHAIN, SPROCKETS AND UPPER SEAL - UNIT 67016 - 2012 JOHN DEERE TRACTOR</t>
    </r>
  </si>
  <si>
    <t>CENTURY EQUIPMENT RENTALS, LLC</t>
  </si>
  <si>
    <r>
      <t>BELEN DIVISION</t>
    </r>
    <r>
      <rPr>
        <sz val="12.5"/>
        <rFont val="Times New Roman"/>
        <family val="1"/>
      </rPr>
      <t xml:space="preserve">
* OIL SEAL, O-RING, FLANGE SEAL, OIL SEAL, A/C COMPRESSOR, A/C BELT, IDLER AND RECEIVER DRYER - UNIT 57115 - 2009 CASE BACKHOE</t>
    </r>
  </si>
  <si>
    <t>COOPERATIVE EDUCATIONAL SERVICES</t>
  </si>
  <si>
    <r>
      <t>ENGINEERING DEPARTMENT</t>
    </r>
    <r>
      <rPr>
        <sz val="12.5"/>
        <rFont val="Times New Roman"/>
        <family val="1"/>
      </rPr>
      <t xml:space="preserve">
* FINAL PAYMENT FOR AUI INC SERVICES ON CORRALES SIPHON WOOD STAVE PIPE REPAIR</t>
    </r>
  </si>
  <si>
    <r>
      <t>BELEN DIVISION</t>
    </r>
    <r>
      <rPr>
        <sz val="12.5"/>
        <rFont val="Times New Roman"/>
        <family val="1"/>
      </rPr>
      <t xml:space="preserve">
* CONCRETE FOR WORK ON LOS CHAVEZ WASTE WAY</t>
    </r>
  </si>
  <si>
    <t>GARROTT, HUGH</t>
  </si>
  <si>
    <r>
      <rPr>
        <b/>
        <u/>
        <sz val="12.5"/>
        <rFont val="Times New Roman"/>
        <family val="1"/>
      </rPr>
      <t xml:space="preserve">SOCORRO DIVISION 
</t>
    </r>
    <r>
      <rPr>
        <sz val="12.5"/>
        <rFont val="Times New Roman"/>
        <family val="1"/>
      </rPr>
      <t>* GOPHER TAILS REIMBURSEMENT - 10 TAILS @ $3 PER TAIL - LEMITAR DITCH</t>
    </r>
  </si>
  <si>
    <t>HOME DEPOT CREDIT SERVICE</t>
  </si>
  <si>
    <r>
      <t>ER &amp; T DIVISION</t>
    </r>
    <r>
      <rPr>
        <sz val="12.5"/>
        <rFont val="Times New Roman"/>
        <family val="1"/>
      </rPr>
      <t xml:space="preserve">
* SHOP/WELD SUPPLIES - BATTERIES, TIE DOWN STRAPS AND AIR COUPLER
* JANITORIAL SUPPLIES - MOP BUCKET AND LYSOL CLEANER
</t>
    </r>
  </si>
  <si>
    <r>
      <t>ER &amp; T DIVISION</t>
    </r>
    <r>
      <rPr>
        <sz val="12.5"/>
        <rFont val="Times New Roman"/>
        <family val="1"/>
      </rPr>
      <t xml:space="preserve">
* DIESEL EXHAUST FUEL CONTAINERS, HOSE BENDER, FLOW CONTROL VALVE AND SCREW CAP FILLER HOSE</t>
    </r>
  </si>
  <si>
    <t>PURCELL TIRE COMPANY</t>
  </si>
  <si>
    <r>
      <t>BELEN DIVISION</t>
    </r>
    <r>
      <rPr>
        <sz val="12.5"/>
        <rFont val="Times New Roman"/>
        <family val="1"/>
      </rPr>
      <t xml:space="preserve">
* TIRE REPLACEMENT - UNIT 57017 - 2006 JOHN DEERE MOWER</t>
    </r>
  </si>
  <si>
    <t>STAPLES CONTRACT &amp; COMMERCIAL, INC</t>
  </si>
  <si>
    <r>
      <t>GENERAL OFFICE</t>
    </r>
    <r>
      <rPr>
        <sz val="12.5"/>
        <rFont val="Times New Roman"/>
        <family val="1"/>
      </rPr>
      <t xml:space="preserve">
* OFFICE SUPPLIES - PAPER TOWELS AND CUPS
* JANITORIAL SUPPLIES - TRASH BAGS AND SOAP REFILLS</t>
    </r>
  </si>
  <si>
    <t>WEX BANK</t>
  </si>
  <si>
    <t>WEX FUEL CHARGES JANUARY 2018
* 5,685.81 GALLONS UNLEADED FUEL FOR ALL DIVISIONS - AVERAGE COST  $2.06 (WITHOUT CREDIT) PER GALLON (01/01/18 - 01/31/18) LESS CREDIT OF $217.69 - TOTAL COST $11,479.47 
* 8,400.57 GALLONS DIESEL FUEL FOR ALL DIVISIONS - AVERAGE COST  $2.54 PER GALLON (01/01/18 - 01/31/18) - TOTAL COST $21,327.08</t>
  </si>
  <si>
    <r>
      <t>COCHITI DIVISION</t>
    </r>
    <r>
      <rPr>
        <sz val="12.5"/>
        <rFont val="Times New Roman"/>
        <family val="1"/>
      </rPr>
      <t xml:space="preserve">
* BRACKET, STEP, CAP SCREWS, WASHERS, FLOOD LAMPS, ISOLATORS, ROLLER, HOLDER, COVERS, LEVER, SHAFT, HANDRAIL, LOCK WASHER AND MONITOR - UNIT 37308 - 2013 JOHN DEERE EXCAVATOR</t>
    </r>
  </si>
  <si>
    <t>ARQUERO, DANIEL</t>
  </si>
  <si>
    <r>
      <rPr>
        <b/>
        <u/>
        <sz val="12.5"/>
        <color theme="1"/>
        <rFont val="Times New Roman"/>
        <family val="1"/>
      </rPr>
      <t>COCHITI DIVISION</t>
    </r>
    <r>
      <rPr>
        <sz val="12.5"/>
        <color theme="1"/>
        <rFont val="Times New Roman"/>
        <family val="1"/>
      </rPr>
      <t xml:space="preserve">
* 80% PER DIEM ADVANCE TO TRAVEL TO DENVER CO TO ATTEND WATER MANAGEMENT WORKSHOP - FEBRUARY 11-15, 2018</t>
    </r>
  </si>
  <si>
    <r>
      <t>COCHITI DIVISION</t>
    </r>
    <r>
      <rPr>
        <sz val="12.5"/>
        <rFont val="Times New Roman"/>
        <family val="1"/>
      </rPr>
      <t xml:space="preserve">
* CHAIRS W/PLATE FOR PROJECT ON MONICA LATERAL ON SAN FELIPE PUEBLO
</t>
    </r>
    <r>
      <rPr>
        <b/>
        <u/>
        <sz val="12.5"/>
        <rFont val="Times New Roman"/>
        <family val="1"/>
      </rPr>
      <t>ALBUQUERQUE DIVISION</t>
    </r>
    <r>
      <rPr>
        <sz val="12.5"/>
        <rFont val="Times New Roman"/>
        <family val="1"/>
      </rPr>
      <t xml:space="preserve">
* NON-SHRINK GROUT</t>
    </r>
  </si>
  <si>
    <r>
      <t>BELEN DIVISION</t>
    </r>
    <r>
      <rPr>
        <sz val="12.5"/>
        <rFont val="Times New Roman"/>
        <family val="1"/>
      </rPr>
      <t xml:space="preserve">
* DIPSTICK TUBE, SEAL AND O-RING - UNIT 57110 - 2006 VOLVO BACKHOE</t>
    </r>
  </si>
  <si>
    <t>PPG ARCHITECTURAL FINISHES INC.</t>
  </si>
  <si>
    <r>
      <t>SOCORRO DIVISION</t>
    </r>
    <r>
      <rPr>
        <sz val="12.5"/>
        <rFont val="Times New Roman"/>
        <family val="1"/>
      </rPr>
      <t xml:space="preserve">
* GREY PAINT RESIN AND RESIN CURE FOR WORK ON SAN ACACIA DAM</t>
    </r>
  </si>
  <si>
    <t>PREVENTIVE PEST CONTROL, LLC</t>
  </si>
  <si>
    <r>
      <t>ER &amp; T DIVISION</t>
    </r>
    <r>
      <rPr>
        <sz val="12.5"/>
        <rFont val="Times New Roman"/>
        <family val="1"/>
      </rPr>
      <t xml:space="preserve">
* FEBRUARY 2018 PREVENTIVE SPRAYING SERVICES</t>
    </r>
  </si>
  <si>
    <t>WASHBURN, SLOAN</t>
  </si>
  <si>
    <r>
      <rPr>
        <b/>
        <u/>
        <sz val="12.5"/>
        <color theme="1"/>
        <rFont val="Times New Roman"/>
        <family val="1"/>
      </rPr>
      <t>BELEN DIVISION</t>
    </r>
    <r>
      <rPr>
        <sz val="12.5"/>
        <color theme="1"/>
        <rFont val="Times New Roman"/>
        <family val="1"/>
      </rPr>
      <t xml:space="preserve">
* 80% PER DIEM ADVANCE TO TRAVEL TO DENVER CO TO ATTEND WATER MANAGEMENT WORKSHOP - FEBRUARY 11-15, 2018</t>
    </r>
  </si>
  <si>
    <r>
      <t>BELEN DIVISION</t>
    </r>
    <r>
      <rPr>
        <sz val="12.5"/>
        <rFont val="Times New Roman"/>
        <family val="1"/>
      </rPr>
      <t xml:space="preserve">
* BRAKE PADS (FRONT &amp; REAR) AND ROTOR - UNIT 53461 - 2014 FORD F150 PICKUP</t>
    </r>
  </si>
  <si>
    <r>
      <t>BELEN DIVISION</t>
    </r>
    <r>
      <rPr>
        <sz val="12.5"/>
        <rFont val="Times New Roman"/>
        <family val="1"/>
      </rPr>
      <t xml:space="preserve">
* TIRE REPLACEMENT - UNIT 57021 - 2007 JOHN DEERE MOWER
* TIRE REPAIR - UNIT 54408 - 2006 INTERNATIONAL DUMP TRUCK</t>
    </r>
  </si>
  <si>
    <t>D.R.B. ELECTRIC, INC.</t>
  </si>
  <si>
    <r>
      <t>ACCOUNTING DEPARTMENT</t>
    </r>
    <r>
      <rPr>
        <sz val="12.5"/>
        <rFont val="Times New Roman"/>
        <family val="1"/>
      </rPr>
      <t xml:space="preserve">
* LIGHT FIXTURE REPAIR</t>
    </r>
  </si>
  <si>
    <t>GENUINE NAPA AUTO PARTS</t>
  </si>
  <si>
    <r>
      <t>BELEN DIVISION</t>
    </r>
    <r>
      <rPr>
        <sz val="12.5"/>
        <rFont val="Times New Roman"/>
        <family val="1"/>
      </rPr>
      <t xml:space="preserve">
* GLAD HAND LOCK AND ADAPTER - UNIT 544170 - 2011 FREIGHTLINER DUMP TRUCK
* SCREW AND VALVE - UNIT 54204 - 2009 INTERNATIONAL SERVICE TRUCK
* RATCHET TIE DOWNS AND WHEEL BEARING - UNIT 55304 - 2009 BIG TEX TRAILER
* SUPPORT TOOL BOX LID - UNIT 54018 - 2012 FORD F350 WELDING TRUCK
</t>
    </r>
    <r>
      <rPr>
        <b/>
        <u/>
        <sz val="12.5"/>
        <rFont val="Times New Roman"/>
        <family val="1"/>
      </rPr>
      <t>HYDROLOGY DEPARTMENT</t>
    </r>
    <r>
      <rPr>
        <sz val="12.5"/>
        <rFont val="Times New Roman"/>
        <family val="1"/>
      </rPr>
      <t xml:space="preserve">
* BATTERY CABLE TERMINAL - UNIT 53441 - 2007 DODGE </t>
    </r>
  </si>
  <si>
    <t>HIGH DESERT INDUSTRIAL LLC</t>
  </si>
  <si>
    <r>
      <t>BELEN DIVISION</t>
    </r>
    <r>
      <rPr>
        <sz val="12.5"/>
        <rFont val="Times New Roman"/>
        <family val="1"/>
      </rPr>
      <t xml:space="preserve">
* OXYGEN AND ACETYLENE</t>
    </r>
  </si>
  <si>
    <t>LUCERO, RAY M</t>
  </si>
  <si>
    <t>MARQUEZ, BELLINA C.</t>
  </si>
  <si>
    <t>JANUARY 2018 - RETIREE HEALTHCARE PREMIUM REIMBURSEMENT</t>
  </si>
  <si>
    <t>MOORE, VALERIE</t>
  </si>
  <si>
    <r>
      <rPr>
        <b/>
        <u/>
        <sz val="12.5"/>
        <color theme="1"/>
        <rFont val="Times New Roman"/>
        <family val="1"/>
      </rPr>
      <t>BOARD OF DIRECTORS</t>
    </r>
    <r>
      <rPr>
        <sz val="12.5"/>
        <color theme="1"/>
        <rFont val="Times New Roman"/>
        <family val="1"/>
      </rPr>
      <t xml:space="preserve">
* 80% PER DIEM ADVANCE TO TRAVEL TO RENO NV TO ATTEND FAMILY FARM ALLIANCE CONFERENCE - FEBRUARY 21-23, 2018</t>
    </r>
  </si>
  <si>
    <t>MORA, RUBEN</t>
  </si>
  <si>
    <t>FEBRUARY 2018 - RETIREE  DENTAL CARE PREMIUM REIMBURSEMENT</t>
  </si>
  <si>
    <r>
      <t>SOCORRO DIVISION</t>
    </r>
    <r>
      <rPr>
        <sz val="12.5"/>
        <rFont val="Times New Roman"/>
        <family val="1"/>
      </rPr>
      <t xml:space="preserve">
* COMPRESSED OXYGEN REFILL</t>
    </r>
  </si>
  <si>
    <t>NEDS PIPE &amp; STEEL</t>
  </si>
  <si>
    <r>
      <t>BELEN DIVISION</t>
    </r>
    <r>
      <rPr>
        <sz val="12.5"/>
        <rFont val="Times New Roman"/>
        <family val="1"/>
      </rPr>
      <t xml:space="preserve">
* RATCHET STRAPS FOR CONSTRUCTION CREW</t>
    </r>
  </si>
  <si>
    <r>
      <t>SOCORRO DIVISION</t>
    </r>
    <r>
      <rPr>
        <sz val="12.5"/>
        <rFont val="Times New Roman"/>
        <family val="1"/>
      </rPr>
      <t xml:space="preserve">
* FIELD SUPPLIES - SCREWS AND ACRYLIC ADHESIVE</t>
    </r>
  </si>
  <si>
    <t>ROMERO, ALFRED</t>
  </si>
  <si>
    <t>T &amp; T TRAILER SERVICES</t>
  </si>
  <si>
    <r>
      <t>BELEN DIVISION</t>
    </r>
    <r>
      <rPr>
        <sz val="12.5"/>
        <rFont val="Times New Roman"/>
        <family val="1"/>
      </rPr>
      <t xml:space="preserve">
* PINTLE BALLS - UNIT 53809 - 2008 FORD F350 PICKUP</t>
    </r>
  </si>
  <si>
    <t>TLC CO INC</t>
  </si>
  <si>
    <r>
      <t>BELEN DIVISION</t>
    </r>
    <r>
      <rPr>
        <sz val="12.5"/>
        <rFont val="Times New Roman"/>
        <family val="1"/>
      </rPr>
      <t xml:space="preserve">
* REPAIR WATER BREAK IN THE YARD</t>
    </r>
  </si>
  <si>
    <t>UTTER, LEONARD</t>
  </si>
  <si>
    <t>VAISA, MORRIS</t>
  </si>
  <si>
    <r>
      <t>ER &amp; T DIVISION</t>
    </r>
    <r>
      <rPr>
        <sz val="12.5"/>
        <rFont val="Times New Roman"/>
        <family val="1"/>
      </rPr>
      <t xml:space="preserve">
* FITTING TO REPAIR AIR HOSE</t>
    </r>
  </si>
  <si>
    <t>ALBUQUERQUE BOLT &amp; FASTENER</t>
  </si>
  <si>
    <r>
      <t>ER &amp; T DIVISION</t>
    </r>
    <r>
      <rPr>
        <sz val="12.5"/>
        <rFont val="Times New Roman"/>
        <family val="1"/>
      </rPr>
      <t xml:space="preserve">
* SHOP/WELD SUPPLIES - ALL THREAD RODS AND NUTS</t>
    </r>
  </si>
  <si>
    <r>
      <t>BELEN DIVISION</t>
    </r>
    <r>
      <rPr>
        <sz val="12.5"/>
        <rFont val="Times New Roman"/>
        <family val="1"/>
      </rPr>
      <t xml:space="preserve">
* MODULE - UNIT 54601 - 2011 FREIGHTLINER WATER TRUCK</t>
    </r>
  </si>
  <si>
    <r>
      <t>ALBUQUERQUE DIVISION</t>
    </r>
    <r>
      <rPr>
        <sz val="12.5"/>
        <rFont val="Times New Roman"/>
        <family val="1"/>
      </rPr>
      <t xml:space="preserve">
* CONCRETE FOR ARENAL MAIN PROJECT
* CONCRETE TO REBUILD CHECK STATION ON ALBUQUERQUE MAIN CANAL 
* CONCRETE FOR LINING ON BOSQUE LATERAL #1</t>
    </r>
  </si>
  <si>
    <r>
      <t>ALBUQUERQUE DIVISION</t>
    </r>
    <r>
      <rPr>
        <sz val="12.5"/>
        <rFont val="Times New Roman"/>
        <family val="1"/>
      </rPr>
      <t xml:space="preserve">
* JOB AD - FIELD LABORER FOR ALBUQUERQUE DIVISION</t>
    </r>
  </si>
  <si>
    <t>ALBUQUERQUE SIGN PRINT</t>
  </si>
  <si>
    <r>
      <t>BOARD OF DIRECTORS</t>
    </r>
    <r>
      <rPr>
        <sz val="12.5"/>
        <rFont val="Times New Roman"/>
        <family val="1"/>
      </rPr>
      <t xml:space="preserve">
* FY17 SPECIAL BOARD PROJECT - SIGNS FOR ISLETA DRAIN/ATRISCO NEIGHBORHOOD
</t>
    </r>
    <r>
      <rPr>
        <b/>
        <u/>
        <sz val="12.5"/>
        <rFont val="Times New Roman"/>
        <family val="1"/>
      </rPr>
      <t>ALBUQUERQUE DIVISION</t>
    </r>
    <r>
      <rPr>
        <sz val="12.5"/>
        <rFont val="Times New Roman"/>
        <family val="1"/>
      </rPr>
      <t xml:space="preserve">
* SIGNS FOR MAINTENANCE WORK AND HERBICIDE SPRAYING</t>
    </r>
  </si>
  <si>
    <t>ALLSTATE HYDRAULICS, INC.</t>
  </si>
  <si>
    <r>
      <t>BELEN DIVISION</t>
    </r>
    <r>
      <rPr>
        <sz val="12.5"/>
        <rFont val="Times New Roman"/>
        <family val="1"/>
      </rPr>
      <t xml:space="preserve">
* PTO PUMP - UNIT 54418 - 2015 PETERBILT DUMP TRUCK</t>
    </r>
  </si>
  <si>
    <r>
      <t>ADMINISTRATION/PURCHASING DEPARTMENT</t>
    </r>
    <r>
      <rPr>
        <sz val="12.5"/>
        <rFont val="Times New Roman"/>
        <family val="1"/>
      </rPr>
      <t xml:space="preserve">
* REGISTRATION FOR RICHARD DELOIA - NM PUBLIC PROCUREMENT ASSOCIATION SPRING CONFERENCE - 03/20-23 IN RUIDOSO NM</t>
    </r>
  </si>
  <si>
    <r>
      <t>BELEN DIVISION</t>
    </r>
    <r>
      <rPr>
        <sz val="12.5"/>
        <rFont val="Times New Roman"/>
        <family val="1"/>
      </rPr>
      <t xml:space="preserve">
* BATTERY REPLACEMENT - UNIT 53611 - 2008 FORD F250 PICKUP
* BATTERY REPLACEMENT - UNIT 53441 - 2007 DODGE PICKUP
* BATTERY REPLACEMENT - UNIT 53455 - 2012 CHEVY PICKUP</t>
    </r>
  </si>
  <si>
    <t>BOHANNAN HUSTON</t>
  </si>
  <si>
    <r>
      <t>BELEN DIVISION</t>
    </r>
    <r>
      <rPr>
        <sz val="12.5"/>
        <rFont val="Times New Roman"/>
        <family val="1"/>
      </rPr>
      <t xml:space="preserve">
* PROFESSIONAL SERVICES RENDERED THROUGH 02/02/18 - BASIN ANALYSIS (100% COMPLETION) AND HYDROLOGY STUDY (85% COMPLETION) - BELEN HIGH LINE CANAL DRAINAGE MANAGEMENT PLAN </t>
    </r>
  </si>
  <si>
    <r>
      <t xml:space="preserve">BELEN DIVISION
</t>
    </r>
    <r>
      <rPr>
        <sz val="12.5"/>
        <rFont val="Times New Roman"/>
        <family val="1"/>
      </rPr>
      <t>* SAFETY BOOTS FOR DISTRICT STAFF</t>
    </r>
  </si>
  <si>
    <t>CONSTRUCTION TRUCK EQUIPMENT LLC</t>
  </si>
  <si>
    <r>
      <t>ALBUQUERQUE DIVISION</t>
    </r>
    <r>
      <rPr>
        <sz val="12.5"/>
        <rFont val="Times New Roman"/>
        <family val="1"/>
      </rPr>
      <t xml:space="preserve">
* AIR TOGGLE VALVE/SWITCH, SPRAY HEAD VALVE AND PUSH TO CONNECT FITTING - UNIT 44601 - 1999 INTERNATIONAL DUMP TRUCK</t>
    </r>
  </si>
  <si>
    <r>
      <rPr>
        <b/>
        <u/>
        <sz val="12.5"/>
        <color theme="1"/>
        <rFont val="Times New Roman"/>
        <family val="1"/>
      </rPr>
      <t>ACCOUNTING DEPARTMENT</t>
    </r>
    <r>
      <rPr>
        <sz val="12.5"/>
        <color theme="1"/>
        <rFont val="Times New Roman"/>
        <family val="1"/>
      </rPr>
      <t xml:space="preserve">
* 20% REIMBURSEMENT FOR TRAVEL TO PHOENIX AZ TO ATTEND THE FEDERAL GRANTS WORKSHOP </t>
    </r>
  </si>
  <si>
    <t>HONSTEIN OIL COMPANY</t>
  </si>
  <si>
    <r>
      <t>ALBUQUERQUE DIVISION</t>
    </r>
    <r>
      <rPr>
        <sz val="12.5"/>
        <rFont val="Times New Roman"/>
        <family val="1"/>
      </rPr>
      <t xml:space="preserve">
* AW-46 OIL - UNIT 47310 - 2011 KAISER EXCAVATOR</t>
    </r>
  </si>
  <si>
    <t>MCBRIDES INC</t>
  </si>
  <si>
    <r>
      <rPr>
        <b/>
        <u/>
        <sz val="12.5"/>
        <rFont val="Times New Roman"/>
        <family val="1"/>
      </rPr>
      <t>ALBUQUERQUE DIVISION</t>
    </r>
    <r>
      <rPr>
        <sz val="12.5"/>
        <rFont val="Times New Roman"/>
        <family val="1"/>
      </rPr>
      <t xml:space="preserve">
* ALIGNMENT - UNIT 43445 - 2008 FORD PICKUP
* LEAF SPRING - UNIT 444190 - 2011 FREIGHTLINER DUMP TRUCK</t>
    </r>
  </si>
  <si>
    <t>MCT INDUSTRIES, INC.</t>
  </si>
  <si>
    <r>
      <t>ALBUQUERQUE DIVISION</t>
    </r>
    <r>
      <rPr>
        <sz val="12.5"/>
        <rFont val="Times New Roman"/>
        <family val="1"/>
      </rPr>
      <t xml:space="preserve">
* PULL ROD AND ROLLER - UNIT 44409 - 1999 TOP KICK DUMP TRUCK</t>
    </r>
  </si>
  <si>
    <r>
      <t>ALBUQUERQUE DIVISION</t>
    </r>
    <r>
      <rPr>
        <sz val="12.5"/>
        <rFont val="Times New Roman"/>
        <family val="1"/>
      </rPr>
      <t xml:space="preserve">
* FUEL INJECTORS - UNIT 44601 - 1999 INTERNATIONAL WATER TRUCK</t>
    </r>
  </si>
  <si>
    <r>
      <t>SOCORRO DIVISION</t>
    </r>
    <r>
      <rPr>
        <sz val="12.5"/>
        <rFont val="Times New Roman"/>
        <family val="1"/>
      </rPr>
      <t xml:space="preserve">
* UPPER SEAL, BEARING CONES, BEARING CUPS AND LOWER SEAL - UNIT 67017 - 2013 JOHN DEERE TRACTOR
</t>
    </r>
    <r>
      <rPr>
        <b/>
        <u/>
        <sz val="12.5"/>
        <rFont val="Times New Roman"/>
        <family val="1"/>
      </rPr>
      <t>ALBUQUERQUE DIVISION</t>
    </r>
    <r>
      <rPr>
        <sz val="12.5"/>
        <rFont val="Times New Roman"/>
        <family val="1"/>
      </rPr>
      <t xml:space="preserve">
* DIAGNOSE, REPAIR AND SEAL - UNIT 47022 - 2007 JOHN DEERE MOWER</t>
    </r>
  </si>
  <si>
    <r>
      <t>INVENTORY</t>
    </r>
    <r>
      <rPr>
        <sz val="12.5"/>
        <rFont val="Times New Roman"/>
        <family val="1"/>
      </rPr>
      <t xml:space="preserve">
* REPLENISH STOCK OF MOWER TIRES</t>
    </r>
  </si>
  <si>
    <t>QUINTANA JR., EZEQUIEL</t>
  </si>
  <si>
    <r>
      <t>ER &amp; T DIVISION</t>
    </r>
    <r>
      <rPr>
        <sz val="12.5"/>
        <rFont val="Times New Roman"/>
        <family val="1"/>
      </rPr>
      <t xml:space="preserve">
* SHOP/WELD SUPPLIES - DEF HOSE ADAPTER, COUPLING AND INSERT ADAPTER</t>
    </r>
  </si>
  <si>
    <t>SMITH ENGINEERING COMPANY</t>
  </si>
  <si>
    <r>
      <t>ENGINEERING DEPARTMENT</t>
    </r>
    <r>
      <rPr>
        <sz val="12.5"/>
        <rFont val="Times New Roman"/>
        <family val="1"/>
      </rPr>
      <t xml:space="preserve">
* PROFESSIONAL SERVICES PERFORMED FROM DECEMBER 16, 2017 TO JANUARY 26, 2018 - DESIGN OF STANDARD HEADWALL DETAILS (20% COMPLETION) </t>
    </r>
    <r>
      <rPr>
        <b/>
        <u/>
        <sz val="12.5"/>
        <rFont val="Times New Roman"/>
        <family val="1"/>
      </rPr>
      <t xml:space="preserve">
</t>
    </r>
  </si>
  <si>
    <t>SOUTHWEST GENERAL TIRE</t>
  </si>
  <si>
    <r>
      <t>BELEN DIVISION</t>
    </r>
    <r>
      <rPr>
        <sz val="12.5"/>
        <rFont val="Times New Roman"/>
        <family val="1"/>
      </rPr>
      <t xml:space="preserve">
* TIRE REPLACEMENT (2 @ $843.09/EA) - UNIT 57205 - 2010 JOHN DEERE LOADER</t>
    </r>
  </si>
  <si>
    <r>
      <rPr>
        <b/>
        <u/>
        <sz val="12.5"/>
        <rFont val="Times New Roman"/>
        <family val="1"/>
      </rPr>
      <t>ACCOUNTING DEPARTMENT</t>
    </r>
    <r>
      <rPr>
        <sz val="12.5"/>
        <rFont val="Times New Roman"/>
        <family val="1"/>
      </rPr>
      <t xml:space="preserve">
* LODGING FOR DAVID FERGESON - FEDERAL GRANTS CONFERENCE IN PHOENIX AZ - FEBRUARY 6-9, 2018</t>
    </r>
  </si>
  <si>
    <t>BENAVIDEZ, LORENZO A</t>
  </si>
  <si>
    <r>
      <rPr>
        <b/>
        <u/>
        <sz val="12.5"/>
        <color theme="1"/>
        <rFont val="Times New Roman"/>
        <family val="1"/>
      </rPr>
      <t>SOCORRO DIVISION</t>
    </r>
    <r>
      <rPr>
        <sz val="12.5"/>
        <color theme="1"/>
        <rFont val="Times New Roman"/>
        <family val="1"/>
      </rPr>
      <t xml:space="preserve">
* 80% PER DIEM ADVANCE TO TRAVEL TO SAN LUIS OBISPO TO ATTEND ISO TRAINING - FEBRUARY 19-24, 2018</t>
    </r>
  </si>
  <si>
    <r>
      <t>ALBUQUERQUE DIVISION</t>
    </r>
    <r>
      <rPr>
        <sz val="12.5"/>
        <rFont val="Times New Roman"/>
        <family val="1"/>
      </rPr>
      <t xml:space="preserve">
* FIELD SUPPLIES - CONCRETE EPOXY, CONCRETE PRIMER &amp; BONDING ADHESIVE, CHAMFER EDGER TOOL, AUTO TIE WIRE TWISTER, WOOD FINISHING BRUSH, EXTENSION HANDLE, TROWEL ADAPTER, ROUND END FRESNO, ALUMINUM STRAIGHT EDGE, EXTENSION CORD AND CURING COMPOUND</t>
    </r>
  </si>
  <si>
    <t>CONNOR, CLAYTON</t>
  </si>
  <si>
    <r>
      <rPr>
        <b/>
        <u/>
        <sz val="12.5"/>
        <color theme="1"/>
        <rFont val="Times New Roman"/>
        <family val="1"/>
      </rPr>
      <t>HYDROLOGY DEPARTMENT</t>
    </r>
    <r>
      <rPr>
        <sz val="12.5"/>
        <color theme="1"/>
        <rFont val="Times New Roman"/>
        <family val="1"/>
      </rPr>
      <t xml:space="preserve">
* 80% PER DIEM ADVANCE TO TRAVEL TO SAN LUIS OBISPO TO ATTEND ISO TRAINING - FEBRUARY 19-24, 2018</t>
    </r>
  </si>
  <si>
    <t>EL DEFENSOR CHIEFTAIN</t>
  </si>
  <si>
    <r>
      <t>GENERAL OFFICE</t>
    </r>
    <r>
      <rPr>
        <sz val="12.5"/>
        <rFont val="Times New Roman"/>
        <family val="1"/>
      </rPr>
      <t xml:space="preserve">
* ANNUAL SUBSCRIPTION RENEWAL</t>
    </r>
  </si>
  <si>
    <t>GENERAL MAILING SYSTEMS</t>
  </si>
  <si>
    <r>
      <t>GENERAL OFFICE</t>
    </r>
    <r>
      <rPr>
        <sz val="12.5"/>
        <rFont val="Times New Roman"/>
        <family val="1"/>
      </rPr>
      <t xml:space="preserve">
* SERVICING AND REPAIR OF POSTAGE METER</t>
    </r>
  </si>
  <si>
    <r>
      <t>BELEN DIVISION</t>
    </r>
    <r>
      <rPr>
        <sz val="12.5"/>
        <rFont val="Times New Roman"/>
        <family val="1"/>
      </rPr>
      <t xml:space="preserve">
* BREATHER CAP AND FUEL CAP - UNIT 57110 - 2006 VOLVO BACKHOE</t>
    </r>
  </si>
  <si>
    <t>HUGHES, BRANDON</t>
  </si>
  <si>
    <t>LATOMA, RAYDELL</t>
  </si>
  <si>
    <t>LAW &amp; RESOURCE PLANNING</t>
  </si>
  <si>
    <t>JANUARY 2018 - PROFESSIONAL LEGAL SERVICES RENDERED - BOARD APPROVED FOR PAYMENT FEBRUARY 12, 2018 MEETING</t>
  </si>
  <si>
    <t>NARANJO, DALE</t>
  </si>
  <si>
    <t>PADILLA, THOMAS</t>
  </si>
  <si>
    <t>SILVA, DAVID</t>
  </si>
  <si>
    <t>SUMMIT ELECTRIC SUPPLY</t>
  </si>
  <si>
    <r>
      <t>HYDROLOGY DEPARTMENT</t>
    </r>
    <r>
      <rPr>
        <sz val="12.5"/>
        <rFont val="Times New Roman"/>
        <family val="1"/>
      </rPr>
      <t xml:space="preserve">
* FLEX CONDUIT FOR GAGING AND WEATHER STATIONS</t>
    </r>
  </si>
  <si>
    <t>ROBERTS TRUCK CENTER OF NM LLC</t>
  </si>
  <si>
    <r>
      <t>ALBUQUERQUE DIVISION</t>
    </r>
    <r>
      <rPr>
        <sz val="12.5"/>
        <rFont val="Times New Roman"/>
        <family val="1"/>
      </rPr>
      <t xml:space="preserve">
* REAR BRAKE DRUM AND REAR BRAKE SHOE - UNIT 44601 - 1999 INTERNATIONAL WATER TRUCK</t>
    </r>
  </si>
  <si>
    <r>
      <t>HYDROLOGY DEPARTMENT</t>
    </r>
    <r>
      <rPr>
        <sz val="12.5"/>
        <rFont val="Times New Roman"/>
        <family val="1"/>
      </rPr>
      <t xml:space="preserve">
* MASTER HOCKEY PUCK PADLOCK</t>
    </r>
  </si>
  <si>
    <t>WAGNER EQUIPMENT CO.</t>
  </si>
  <si>
    <r>
      <t>BELEN DIVISION</t>
    </r>
    <r>
      <rPr>
        <sz val="12.5"/>
        <rFont val="Times New Roman"/>
        <family val="1"/>
      </rPr>
      <t xml:space="preserve">
* O-RINGS - UNIT 57110 - 2006 VOLVO BACKHOE</t>
    </r>
  </si>
  <si>
    <t>SAN LOMA INC DBA WEST FLEET</t>
  </si>
  <si>
    <r>
      <t>INVENTORY</t>
    </r>
    <r>
      <rPr>
        <sz val="12.5"/>
        <rFont val="Times New Roman"/>
        <family val="1"/>
      </rPr>
      <t xml:space="preserve">
* REPLENISH STOCK OF BALDWIN FILTER</t>
    </r>
  </si>
  <si>
    <t>WIGGINS, WILLIAMS &amp; WIGGINS P.C.</t>
  </si>
  <si>
    <r>
      <t>ALBUQUERQUE DIVISION</t>
    </r>
    <r>
      <rPr>
        <sz val="12.5"/>
        <rFont val="Times New Roman"/>
        <family val="1"/>
      </rPr>
      <t xml:space="preserve">
* CONCRETE FOR LONG CRESTED WEIR ON GALLEGOS LATERAL</t>
    </r>
  </si>
  <si>
    <r>
      <t>COCHITI DIVISION
GENERAL OFFICE</t>
    </r>
    <r>
      <rPr>
        <sz val="12.5"/>
        <rFont val="Times New Roman"/>
        <family val="1"/>
      </rPr>
      <t xml:space="preserve">
* JANUARY/FEBRUARY 2018 TELEPHONE CHARGES</t>
    </r>
  </si>
  <si>
    <t>MARTINEZ, ADRIENNE</t>
  </si>
  <si>
    <r>
      <rPr>
        <b/>
        <u/>
        <sz val="12.5"/>
        <color theme="1"/>
        <rFont val="Times New Roman"/>
        <family val="1"/>
      </rPr>
      <t>ENGINEERING DEPARTMENT</t>
    </r>
    <r>
      <rPr>
        <sz val="12.5"/>
        <color theme="1"/>
        <rFont val="Times New Roman"/>
        <family val="1"/>
      </rPr>
      <t xml:space="preserve">
* 80% PER DIEM ADVANCE TO TRAVEL TO SAN LUIS OBISPO TO ATTEND ISO TRAINING - FEBRUARY 19-24, 2018</t>
    </r>
  </si>
  <si>
    <t>MONTOYA, LEE</t>
  </si>
  <si>
    <r>
      <t>COCHITI DIVISION</t>
    </r>
    <r>
      <rPr>
        <sz val="12.5"/>
        <rFont val="Times New Roman"/>
        <family val="1"/>
      </rPr>
      <t xml:space="preserve">
* JANUARY/FEBRUARY 2018 - GAS UTILITY CHARGES </t>
    </r>
  </si>
  <si>
    <r>
      <t>COCHITI DIVISION</t>
    </r>
    <r>
      <rPr>
        <sz val="12.5"/>
        <rFont val="Times New Roman"/>
        <family val="1"/>
      </rPr>
      <t xml:space="preserve">
* DECEMBER 2017/JANUARY 2018  ELECTRIC UTILITY CHARGES 
</t>
    </r>
  </si>
  <si>
    <t>TITAN MACHINERY</t>
  </si>
  <si>
    <r>
      <t>BELEN DIVISION</t>
    </r>
    <r>
      <rPr>
        <sz val="12.5"/>
        <rFont val="Times New Roman"/>
        <family val="1"/>
      </rPr>
      <t xml:space="preserve">
* CUTTER HEAD MOTOR - UNIT 57023 - 2015 JOHN DEER MOWER</t>
    </r>
  </si>
  <si>
    <t>UNIVERSALLY CORRECT TECHNOLOGY, LLC</t>
  </si>
  <si>
    <r>
      <rPr>
        <b/>
        <u/>
        <sz val="12.5"/>
        <rFont val="Times New Roman"/>
        <family val="1"/>
      </rPr>
      <t>GENERAL OFFICE</t>
    </r>
    <r>
      <rPr>
        <sz val="12.5"/>
        <rFont val="Times New Roman"/>
        <family val="1"/>
      </rPr>
      <t xml:space="preserve">
* DOCUMENT SHREDDING SERVICES - 02/07/18</t>
    </r>
  </si>
  <si>
    <r>
      <t>ALBUQUERQUE DIVISION</t>
    </r>
    <r>
      <rPr>
        <sz val="12.5"/>
        <rFont val="Times New Roman"/>
        <family val="1"/>
      </rPr>
      <t xml:space="preserve">
* CONCRETE FOR BOSQUE 1 SHOTCRETE LINING</t>
    </r>
  </si>
  <si>
    <t>AMCCD ENTERPRISES LLC</t>
  </si>
  <si>
    <r>
      <t>ALBUQUERQUE DIVISION</t>
    </r>
    <r>
      <rPr>
        <sz val="12.5"/>
        <rFont val="Times New Roman"/>
        <family val="1"/>
      </rPr>
      <t xml:space="preserve">
* PISTON CUP SPACER, PISTON CUP, FELT RING AND O-RING/OILER PLATE - UNIT 3575.05 - 2013 MAYCO CONCRETE PUMP</t>
    </r>
  </si>
  <si>
    <t>MARQUEZ, DENNIS M</t>
  </si>
  <si>
    <r>
      <t>GENERAL OFFICE</t>
    </r>
    <r>
      <rPr>
        <sz val="12.5"/>
        <rFont val="Times New Roman"/>
        <family val="1"/>
      </rPr>
      <t xml:space="preserve">
* COPIER OVERAGES
</t>
    </r>
    <r>
      <rPr>
        <b/>
        <u/>
        <sz val="12.5"/>
        <rFont val="Times New Roman"/>
        <family val="1"/>
      </rPr>
      <t/>
    </r>
  </si>
  <si>
    <r>
      <t>BELEN DIVISION</t>
    </r>
    <r>
      <rPr>
        <sz val="12.5"/>
        <rFont val="Times New Roman"/>
        <family val="1"/>
      </rPr>
      <t xml:space="preserve">
* ISLETA DAM AND DAM LIGHTS
'</t>
    </r>
    <r>
      <rPr>
        <b/>
        <u/>
        <sz val="12.5"/>
        <rFont val="Times New Roman"/>
        <family val="1"/>
      </rPr>
      <t>ALBUQUERQUE DIVISION</t>
    </r>
    <r>
      <rPr>
        <sz val="12.5"/>
        <rFont val="Times New Roman"/>
        <family val="1"/>
      </rPr>
      <t xml:space="preserve">
* HERRERA PUMP
</t>
    </r>
  </si>
  <si>
    <r>
      <t>COCHITI DIVISION
SOCORRO DIVISION
BELEN DIVISION
ER &amp; T DIVISION</t>
    </r>
    <r>
      <rPr>
        <sz val="12.5"/>
        <rFont val="Times New Roman"/>
        <family val="1"/>
      </rPr>
      <t xml:space="preserve">
* RENTAL OF MECHANIC'S UNIFORMS - INCLUDES CLEANING SERVICE</t>
    </r>
  </si>
  <si>
    <r>
      <rPr>
        <b/>
        <u/>
        <sz val="12.5"/>
        <rFont val="Times New Roman"/>
        <family val="1"/>
      </rPr>
      <t xml:space="preserve">GENERAL OFFICE
</t>
    </r>
    <r>
      <rPr>
        <sz val="12.5"/>
        <rFont val="Times New Roman"/>
        <family val="1"/>
      </rPr>
      <t xml:space="preserve">* REPLACE TOILET SEAT IN LADIES' RESTROOM </t>
    </r>
  </si>
  <si>
    <t>ROMERO, JOE</t>
  </si>
  <si>
    <r>
      <rPr>
        <b/>
        <u/>
        <sz val="12.5"/>
        <rFont val="Times New Roman"/>
        <family val="1"/>
      </rPr>
      <t xml:space="preserve">SOCORRO DIVISION 
</t>
    </r>
    <r>
      <rPr>
        <sz val="12.5"/>
        <rFont val="Times New Roman"/>
        <family val="1"/>
      </rPr>
      <t>* GOPHER TAILS REIMBURSEMENT - 11 TAILS @ $3 PER TAIL - SAN ANTONIO MAIN</t>
    </r>
  </si>
  <si>
    <t>SUPREME MAINTENANCE, INC.</t>
  </si>
  <si>
    <r>
      <rPr>
        <b/>
        <u/>
        <sz val="12.5"/>
        <rFont val="Times New Roman"/>
        <family val="1"/>
      </rPr>
      <t xml:space="preserve">GENERAL OFFICE
</t>
    </r>
    <r>
      <rPr>
        <sz val="12.5"/>
        <rFont val="Times New Roman"/>
        <family val="1"/>
      </rPr>
      <t>* FEBRUARY 2018 JANITORIAL SERVICE</t>
    </r>
  </si>
  <si>
    <t>TYPE-THING SERVICE LLC</t>
  </si>
  <si>
    <r>
      <t>BOARD OF DIRECTORS</t>
    </r>
    <r>
      <rPr>
        <sz val="12.5"/>
        <rFont val="Times New Roman"/>
        <family val="1"/>
      </rPr>
      <t xml:space="preserve">
* TRANSCRIPTION OF 02/07/18 AND 02/12/18 BOARD MEETINGS</t>
    </r>
  </si>
  <si>
    <t>WEST CONSULTANTS, INC.</t>
  </si>
  <si>
    <r>
      <t>SOCORRO DIVISION</t>
    </r>
    <r>
      <rPr>
        <sz val="12.5"/>
        <rFont val="Times New Roman"/>
        <family val="1"/>
      </rPr>
      <t xml:space="preserve">
*PROJECT 31700 -  INFRASTRUCTURE VULNERABILITY ASSESSMENT </t>
    </r>
  </si>
  <si>
    <r>
      <rPr>
        <b/>
        <u/>
        <sz val="12.5"/>
        <rFont val="Times New Roman"/>
        <family val="1"/>
      </rPr>
      <t>BOARD OF DIRECTORS</t>
    </r>
    <r>
      <rPr>
        <sz val="12.5"/>
        <rFont val="Times New Roman"/>
        <family val="1"/>
      </rPr>
      <t xml:space="preserve">
* LEGAL AD REGULAR BOARD MEETING OF JANUARY 22, 2018
</t>
    </r>
    <r>
      <rPr>
        <b/>
        <u/>
        <sz val="12.5"/>
        <rFont val="Times New Roman"/>
        <family val="1"/>
      </rPr>
      <t/>
    </r>
  </si>
  <si>
    <r>
      <t>COCHITI DIVISION</t>
    </r>
    <r>
      <rPr>
        <sz val="12.5"/>
        <rFont val="Times New Roman"/>
        <family val="1"/>
      </rPr>
      <t xml:space="preserve">
* CONCRETE FOR WORK ON THE MONICA LATERAL</t>
    </r>
  </si>
  <si>
    <t>KAMAN INDUSTRIAL</t>
  </si>
  <si>
    <r>
      <t>HYDROLOGY DEPARTMENT</t>
    </r>
    <r>
      <rPr>
        <sz val="12.5"/>
        <rFont val="Times New Roman"/>
        <family val="1"/>
      </rPr>
      <t xml:space="preserve">
* MOTOR SPEED CONTROL BOARD FOR LANGEMANN GATE AT SQUARE BOWL FEEDER IN COCHITI
* MOTOR SPEED CONTROL BOARD FOR LANGEMANN GATE AT BOSQUE 1</t>
    </r>
  </si>
  <si>
    <t>MESA OIL, INC</t>
  </si>
  <si>
    <r>
      <t>ER &amp; T DIVISION</t>
    </r>
    <r>
      <rPr>
        <sz val="12.5"/>
        <rFont val="Times New Roman"/>
        <family val="1"/>
      </rPr>
      <t xml:space="preserve">
* USED OIL AND FLUIDS DISPOSAL</t>
    </r>
  </si>
  <si>
    <t>OCCUPATIONAL HEALTH CENTER OF THE SW PA</t>
  </si>
  <si>
    <r>
      <rPr>
        <b/>
        <u/>
        <sz val="12.5"/>
        <rFont val="Times New Roman"/>
        <family val="1"/>
      </rPr>
      <t>HUMAN RESOURCES DEPARTMENT</t>
    </r>
    <r>
      <rPr>
        <sz val="12.5"/>
        <rFont val="Times New Roman"/>
        <family val="1"/>
      </rPr>
      <t xml:space="preserve">
* PRE-EMPLOYMENT PHYSICAL, UDS &amp; BAT POST ACCIDENT TESTING </t>
    </r>
  </si>
  <si>
    <t>FEBRUARY 2018 - RETIREE DENTAL CARE PREMIUM REIMBURSEMENT</t>
  </si>
  <si>
    <t>RICCI &amp; COMPANY LLC</t>
  </si>
  <si>
    <r>
      <rPr>
        <b/>
        <u/>
        <sz val="12.5"/>
        <rFont val="Times New Roman"/>
        <family val="1"/>
      </rPr>
      <t>ACCOUNTING DEPARTMENT</t>
    </r>
    <r>
      <rPr>
        <sz val="12.5"/>
        <rFont val="Times New Roman"/>
        <family val="1"/>
      </rPr>
      <t xml:space="preserve">
* SECOND INTERIM BILLING ON 2017 AUDIT 
* FINAL BILLING ON 2017 AUDIT</t>
    </r>
  </si>
  <si>
    <r>
      <t xml:space="preserve">SOCORRO DIVISION
</t>
    </r>
    <r>
      <rPr>
        <sz val="12.5"/>
        <rFont val="Times New Roman"/>
        <family val="1"/>
      </rPr>
      <t>* JANUARY/FEBRUARY 2018 - SAN ACACIA ELECTRICITY</t>
    </r>
  </si>
  <si>
    <r>
      <t>IT DEPARTMENT</t>
    </r>
    <r>
      <rPr>
        <sz val="12.5"/>
        <rFont val="Times New Roman"/>
        <family val="1"/>
      </rPr>
      <t xml:space="preserve">
* MONITOR MOUNTS
</t>
    </r>
    <r>
      <rPr>
        <b/>
        <u/>
        <sz val="12.5"/>
        <rFont val="Times New Roman"/>
        <family val="1"/>
      </rPr>
      <t>INVENTORY</t>
    </r>
    <r>
      <rPr>
        <sz val="12.5"/>
        <rFont val="Times New Roman"/>
        <family val="1"/>
      </rPr>
      <t xml:space="preserve">
* REPLENISH STOCK OF BLACK TONER CARTRIDGES
</t>
    </r>
    <r>
      <rPr>
        <b/>
        <u/>
        <sz val="12.5"/>
        <rFont val="Times New Roman"/>
        <family val="1"/>
      </rPr>
      <t>COCHITI DIVISION
GENERAL OFFICE</t>
    </r>
    <r>
      <rPr>
        <sz val="12.5"/>
        <rFont val="Times New Roman"/>
        <family val="1"/>
      </rPr>
      <t xml:space="preserve">
* MISCELLANEOUS OFFICE SUPPLIES</t>
    </r>
  </si>
  <si>
    <t>ANDRESON</t>
  </si>
  <si>
    <r>
      <t>ALBUQUERQUE DIVISION</t>
    </r>
    <r>
      <rPr>
        <sz val="12.5"/>
        <rFont val="Times New Roman"/>
        <family val="1"/>
      </rPr>
      <t xml:space="preserve">
* TARP REPAIR - UNIT 44409- 1999 GMC DUMP TRUCK</t>
    </r>
  </si>
  <si>
    <r>
      <t>COCHITI DIVISION</t>
    </r>
    <r>
      <rPr>
        <sz val="12.5"/>
        <rFont val="Times New Roman"/>
        <family val="1"/>
      </rPr>
      <t xml:space="preserve">
* STRESSED PLASTIC SHEET - MONICA LATERAL PROJECT
</t>
    </r>
    <r>
      <rPr>
        <b/>
        <u/>
        <sz val="12.5"/>
        <rFont val="Times New Roman"/>
        <family val="1"/>
      </rPr>
      <t>GENERAL OFFICE</t>
    </r>
    <r>
      <rPr>
        <sz val="12.5"/>
        <rFont val="Times New Roman"/>
        <family val="1"/>
      </rPr>
      <t xml:space="preserve">
* MISCELLANEOUS OFFICE AND JANITORIAL SUPPLIES
</t>
    </r>
    <r>
      <rPr>
        <b/>
        <u/>
        <sz val="12.5"/>
        <rFont val="Times New Roman"/>
        <family val="1"/>
      </rPr>
      <t>ADMINISTRATIVE/PURCHASING DEPARTMENT</t>
    </r>
    <r>
      <rPr>
        <sz val="12.5"/>
        <rFont val="Times New Roman"/>
        <family val="1"/>
      </rPr>
      <t xml:space="preserve">
* ROUND TRIP AIRFARE FOR JEANETTE BUSTAMANTE TO BOSTON TO ATTEND MUNIS CONFERENCE - APRIL 22-25, 2018
</t>
    </r>
    <r>
      <rPr>
        <b/>
        <u/>
        <sz val="12.5"/>
        <rFont val="Times New Roman"/>
        <family val="1"/>
      </rPr>
      <t>BELEN DIVISION</t>
    </r>
    <r>
      <rPr>
        <sz val="12.5"/>
        <rFont val="Times New Roman"/>
        <family val="1"/>
      </rPr>
      <t xml:space="preserve">
* CAR RENTAL FOR SLOAN WASHBURN TO ATTEND THE WATER MANAGEMENT CONFERENCE IN DENVER, CO - FEBRUARY 11-15-2018
</t>
    </r>
  </si>
  <si>
    <r>
      <t>ALBUQUERQUE DIVISION</t>
    </r>
    <r>
      <rPr>
        <sz val="12.5"/>
        <rFont val="Times New Roman"/>
        <family val="1"/>
      </rPr>
      <t xml:space="preserve">
* BATTERY REPLACEMENT - UNIT 44008 - 2001 CHEVY FLATBED TRUCK</t>
    </r>
  </si>
  <si>
    <t>CINTAS FIRST AID &amp; SAFETY</t>
  </si>
  <si>
    <r>
      <t xml:space="preserve">GENERAL OFFICE
</t>
    </r>
    <r>
      <rPr>
        <sz val="12.5"/>
        <rFont val="Times New Roman"/>
        <family val="1"/>
      </rPr>
      <t xml:space="preserve">* MISC FIRST AID SUPPLIES
</t>
    </r>
  </si>
  <si>
    <r>
      <t>ER &amp; T DIVISION</t>
    </r>
    <r>
      <rPr>
        <sz val="12.5"/>
        <rFont val="Times New Roman"/>
        <family val="1"/>
      </rPr>
      <t xml:space="preserve">
* HIGH PRESSURE FILTER - UNIT 74201 - 2011 INTERNATIONAL SERVICE TRUCK</t>
    </r>
  </si>
  <si>
    <r>
      <t>BELEN DIVISION</t>
    </r>
    <r>
      <rPr>
        <sz val="12.5"/>
        <rFont val="Times New Roman"/>
        <family val="1"/>
      </rPr>
      <t xml:space="preserve">
* TIRE REPAIR, DISMOUNT/MOUNT AND O-RING - UNIT 57205 - 2010 JOHN DEERE LOADER
* TIRE REPAIR AND BALANCE/ROTATION - UNIT 53357 - 2002 FORD F150 PICKUP
* TIRE DISMOUNT/MOUNT - UNIT 57017 - 2006 JOHN DEERE MOWER
</t>
    </r>
    <r>
      <rPr>
        <b/>
        <u/>
        <sz val="12.5"/>
        <rFont val="Times New Roman"/>
        <family val="1"/>
      </rPr>
      <t>HYDROLOGY DEPARTMENT</t>
    </r>
    <r>
      <rPr>
        <sz val="12.5"/>
        <rFont val="Times New Roman"/>
        <family val="1"/>
      </rPr>
      <t xml:space="preserve">
* TIRE REPAIR - UNIT 53462 - 2014 FORD F150 PICKUP</t>
    </r>
  </si>
  <si>
    <t>FRANK X. BENAVIDEZ DBA CRITTER'S OIL CHANGES</t>
  </si>
  <si>
    <r>
      <t>HYDROLOGY DEPARTMENT</t>
    </r>
    <r>
      <rPr>
        <sz val="12.5"/>
        <rFont val="Times New Roman"/>
        <family val="1"/>
      </rPr>
      <t xml:space="preserve">
* OIL CHANGE - UNIT 53416 - 2009 CHEVY SILVERADO PICKUP
</t>
    </r>
    <r>
      <rPr>
        <b/>
        <u/>
        <sz val="12.5"/>
        <rFont val="Times New Roman"/>
        <family val="1"/>
      </rPr>
      <t>BELEN DIVISION</t>
    </r>
    <r>
      <rPr>
        <sz val="12.5"/>
        <rFont val="Times New Roman"/>
        <family val="1"/>
      </rPr>
      <t xml:space="preserve">
* OIL CHANGE - UNIT 53424 - 2006 FORD F150 PICKUP
* OIL CHANGE - UNIT 53466 - 2017 FORD F150 PICKUP</t>
    </r>
  </si>
  <si>
    <r>
      <rPr>
        <b/>
        <u/>
        <sz val="12.5"/>
        <rFont val="Times New Roman"/>
        <family val="1"/>
      </rPr>
      <t>BOARD OF DIRECTORS</t>
    </r>
    <r>
      <rPr>
        <sz val="12.5"/>
        <rFont val="Times New Roman"/>
        <family val="1"/>
      </rPr>
      <t xml:space="preserve">
* LEGAL AD REGULAR BOARD MEETING OF FEBRUARY 22, 2018 </t>
    </r>
    <r>
      <rPr>
        <b/>
        <u/>
        <sz val="12.5"/>
        <rFont val="Times New Roman"/>
        <family val="1"/>
      </rPr>
      <t/>
    </r>
  </si>
  <si>
    <t>FRANKS SUPPLY CO., INC.</t>
  </si>
  <si>
    <r>
      <rPr>
        <b/>
        <u/>
        <sz val="12.5"/>
        <rFont val="Times New Roman"/>
        <family val="1"/>
      </rPr>
      <t>ALBUQUERQUE DIVISION</t>
    </r>
    <r>
      <rPr>
        <sz val="12.5"/>
        <rFont val="Times New Roman"/>
        <family val="1"/>
      </rPr>
      <t xml:space="preserve">
* SHOP/WELD EQUIPMENT - HAMMER DRILL FOR WELDING TRUCK
* FIELD SUPPLIES - CHISEL, BITS, NUT DRIVERS AND NUT SETTERS </t>
    </r>
  </si>
  <si>
    <t>DIVISION OF BRIDGESTONE AMERICAS TIRE OPERATIONS</t>
  </si>
  <si>
    <r>
      <t>ALBUQUERQUE DIVISION</t>
    </r>
    <r>
      <rPr>
        <sz val="12.5"/>
        <rFont val="Times New Roman"/>
        <family val="1"/>
      </rPr>
      <t xml:space="preserve">
* TIRE REPAIR - UNIT 43447 - 2009 FORD F150 PICKUP
* TIRE REPAIR - UNIT 44005 - 1999 INTERNATIONAL DUMP TRUCK
</t>
    </r>
    <r>
      <rPr>
        <b/>
        <u/>
        <sz val="12.5"/>
        <rFont val="Times New Roman"/>
        <family val="1"/>
      </rPr>
      <t>BELEN DIVISION</t>
    </r>
    <r>
      <rPr>
        <sz val="12.5"/>
        <rFont val="Times New Roman"/>
        <family val="1"/>
      </rPr>
      <t xml:space="preserve">
* TIRE REPAIR - UNIT 53903 - 2000 BIG TEX UTILITY TRAILER</t>
    </r>
  </si>
  <si>
    <r>
      <t>HYDROLOGY DEPARTMENT</t>
    </r>
    <r>
      <rPr>
        <sz val="12.5"/>
        <rFont val="Times New Roman"/>
        <family val="1"/>
      </rPr>
      <t xml:space="preserve">
* BLOWER MOTOR - UNIT 53457 - 2012 CHEVY SILVERADO PICKUP
* SPARK PLUGS, SPARK PLUG BOOTS AND GREASE - UNIT 53454 - 2011 FORD F150 PICKUP
</t>
    </r>
    <r>
      <rPr>
        <b/>
        <u/>
        <sz val="12.5"/>
        <rFont val="Times New Roman"/>
        <family val="1"/>
      </rPr>
      <t>BELEN DIVISION</t>
    </r>
    <r>
      <rPr>
        <sz val="12.5"/>
        <rFont val="Times New Roman"/>
        <family val="1"/>
      </rPr>
      <t xml:space="preserve">
* SPARK PLUGS, IGNITION COIL AND INTAKE AIR TEMP SENSOR - UNIT 53439 - 2007 DODGE PICKUP</t>
    </r>
  </si>
  <si>
    <r>
      <t>ALBUQUERQUE DIVISION</t>
    </r>
    <r>
      <rPr>
        <sz val="12.5"/>
        <rFont val="Times New Roman"/>
        <family val="1"/>
      </rPr>
      <t xml:space="preserve">
* SERVICE CALL (WOULDN'T START) - UNIT 47312 - 2016 VOLVO EXCAVATOR</t>
    </r>
  </si>
  <si>
    <t>GRAINGER</t>
  </si>
  <si>
    <r>
      <t>ER &amp; T DIVISION</t>
    </r>
    <r>
      <rPr>
        <sz val="12.5"/>
        <rFont val="Times New Roman"/>
        <family val="1"/>
      </rPr>
      <t xml:space="preserve">
* LOCKING KEY CABINET FOR SPARE KEYS 
</t>
    </r>
    <r>
      <rPr>
        <b/>
        <u/>
        <sz val="12.5"/>
        <rFont val="Times New Roman"/>
        <family val="1"/>
      </rPr>
      <t>SOCORRO DIVISION</t>
    </r>
    <r>
      <rPr>
        <sz val="12.5"/>
        <rFont val="Times New Roman"/>
        <family val="1"/>
      </rPr>
      <t xml:space="preserve">
* SAND BLASTING HOOD</t>
    </r>
  </si>
  <si>
    <r>
      <t>COCHITI DIVISION</t>
    </r>
    <r>
      <rPr>
        <sz val="12.5"/>
        <rFont val="Times New Roman"/>
        <family val="1"/>
      </rPr>
      <t xml:space="preserve">
* FIELD SUPPLIES - DRILL BITS, PUNCH KIT, POLY SCREWS,  ANCHOR BOLTS, FLAT WASHERS AND HEX BOLTS
</t>
    </r>
    <r>
      <rPr>
        <b/>
        <u/>
        <sz val="12.5"/>
        <rFont val="Times New Roman"/>
        <family val="1"/>
      </rPr>
      <t>BELEN DIVISION</t>
    </r>
    <r>
      <rPr>
        <sz val="12.5"/>
        <rFont val="Times New Roman"/>
        <family val="1"/>
      </rPr>
      <t xml:space="preserve">
* FIELD SUPPLIES - CONCRETE CHAIRS, TIES FOR REBAR AND SCREWS
* SHOP/WELD TOOLS - BITS AND WIRE TWISTER 
* JANITORIAL SUPPLIES - LEMON WIPES
* BUILDING &amp; MAINTENANCE - LIGHT BULBS</t>
    </r>
  </si>
  <si>
    <r>
      <t>COCHITI DIVISION</t>
    </r>
    <r>
      <rPr>
        <sz val="12.5"/>
        <rFont val="Times New Roman"/>
        <family val="1"/>
      </rPr>
      <t xml:space="preserve">
* BRACKETS, COVER, REAR VIEW MIRROR, GRIP AND SWITCH - UNIT 37308 - 2013 JOHN DEERE EXCAVATOR</t>
    </r>
  </si>
  <si>
    <t>CRTR, LLC DBA HUNTER BOWER LUMBER</t>
  </si>
  <si>
    <r>
      <t>INVENTORY</t>
    </r>
    <r>
      <rPr>
        <sz val="12.5"/>
        <rFont val="Times New Roman"/>
        <family val="1"/>
      </rPr>
      <t xml:space="preserve">
* REPLENISH STOCK OF LUMBER</t>
    </r>
  </si>
  <si>
    <t>MARTINEZ, MATT</t>
  </si>
  <si>
    <r>
      <rPr>
        <sz val="12.5"/>
        <rFont val="Times New Roman"/>
        <family val="1"/>
      </rPr>
      <t>REIMBURSEMENT FOR SUPPLIES LISTED BELOW</t>
    </r>
    <r>
      <rPr>
        <b/>
        <u/>
        <sz val="12.5"/>
        <rFont val="Times New Roman"/>
        <family val="1"/>
      </rPr>
      <t xml:space="preserve">
'BELEN DIVISION</t>
    </r>
    <r>
      <rPr>
        <sz val="12.5"/>
        <rFont val="Times New Roman"/>
        <family val="1"/>
      </rPr>
      <t xml:space="preserve">
* FIELD SUPPLIES - CONDUIT, FITTINGS, PIPE AND ORIFICE BARBS
</t>
    </r>
    <r>
      <rPr>
        <b/>
        <u/>
        <sz val="12.5"/>
        <rFont val="Times New Roman"/>
        <family val="1"/>
      </rPr>
      <t>HYDROLOGY DEPARTMENT</t>
    </r>
    <r>
      <rPr>
        <sz val="12.5"/>
        <rFont val="Times New Roman"/>
        <family val="1"/>
      </rPr>
      <t xml:space="preserve">
* FIELD SUPPLIES - SCREW DRIVER SET</t>
    </r>
  </si>
  <si>
    <r>
      <t>ALBUQUERQUE DIVISION</t>
    </r>
    <r>
      <rPr>
        <sz val="12.5"/>
        <rFont val="Times New Roman"/>
        <family val="1"/>
      </rPr>
      <t xml:space="preserve">
* BUNGEE CORD W/LOOP - UNIT 44409 - 1999 GMC DUMP TRUCK</t>
    </r>
  </si>
  <si>
    <t>DAMIAN S. MONTIEL DBA MONTIEL'S CUSTOM</t>
  </si>
  <si>
    <r>
      <t>ALBUQUERQUE DIVISION</t>
    </r>
    <r>
      <rPr>
        <sz val="12.5"/>
        <rFont val="Times New Roman"/>
        <family val="1"/>
      </rPr>
      <t xml:space="preserve">
* WINDSHIELD AND DOOR - UNIT 47024 - 2011 JOHN DEERE MOWER</t>
    </r>
  </si>
  <si>
    <t>MRGCD PETTY CASH</t>
  </si>
  <si>
    <r>
      <t>HYDROLOGY DEPARTMENT</t>
    </r>
    <r>
      <rPr>
        <sz val="12.5"/>
        <rFont val="Times New Roman"/>
        <family val="1"/>
      </rPr>
      <t xml:space="preserve">
* REPLENISH PETTY CASH</t>
    </r>
  </si>
  <si>
    <r>
      <rPr>
        <b/>
        <u/>
        <sz val="12.5"/>
        <rFont val="Times New Roman"/>
        <family val="1"/>
      </rPr>
      <t xml:space="preserve">ALBUQUERQUE DIVISION
</t>
    </r>
    <r>
      <rPr>
        <sz val="12.5"/>
        <rFont val="Times New Roman"/>
        <family val="1"/>
      </rPr>
      <t>* BEARING - UNIT 47022 - 2007 JOHN DEERE MOWER</t>
    </r>
    <r>
      <rPr>
        <b/>
        <u/>
        <sz val="12.5"/>
        <rFont val="Times New Roman"/>
        <family val="1"/>
      </rPr>
      <t xml:space="preserve">
</t>
    </r>
    <r>
      <rPr>
        <sz val="12.5"/>
        <rFont val="Times New Roman"/>
        <family val="1"/>
      </rPr>
      <t xml:space="preserve">* RIGHT INTERIOR DOOR HANDLE - UNIT 43114 - 1998 CHEVY S10 PICKUP
</t>
    </r>
    <r>
      <rPr>
        <b/>
        <u/>
        <sz val="12.5"/>
        <rFont val="Times New Roman"/>
        <family val="1"/>
      </rPr>
      <t>ER &amp; T DIVISION</t>
    </r>
    <r>
      <rPr>
        <sz val="12.5"/>
        <rFont val="Times New Roman"/>
        <family val="1"/>
      </rPr>
      <t xml:space="preserve">
* OIL FILTER - UNIT 73611 - 2005 FORD F250 TRUCK
* TIRE GAUGE/INFLATOR </t>
    </r>
  </si>
  <si>
    <r>
      <t>SOCORRO DIVISION</t>
    </r>
    <r>
      <rPr>
        <sz val="12.5"/>
        <rFont val="Times New Roman"/>
        <family val="1"/>
      </rPr>
      <t xml:space="preserve">
* FREON - UNIT 67011 - 2001 NEW HOLLAND TRACTOR
* U-JOINT - UNIT 67109 - 2006 JOHN DEERE BACKHOE
* GASKET - UNIT 64413 - 2009 INTERNATIONAL DUMP TRUCK
* FUEL PUMP AND FILTER - UNIT 35801 - 1994 JOHN DEERE LOADER</t>
    </r>
  </si>
  <si>
    <r>
      <t>SOCORRO DIVISION</t>
    </r>
    <r>
      <rPr>
        <sz val="12.5"/>
        <rFont val="Times New Roman"/>
        <family val="1"/>
      </rPr>
      <t xml:space="preserve">
* SPINDLE KEY, SOUPLER CHAIN, SPROCKET AND SQUARE KEY,  - UNIT 67016 - 2012 JOHN DEERE TRACTOR
</t>
    </r>
    <r>
      <rPr>
        <b/>
        <u/>
        <sz val="12.5"/>
        <rFont val="Times New Roman"/>
        <family val="1"/>
      </rPr>
      <t>ALBUQUERQUE DIVISION</t>
    </r>
    <r>
      <rPr>
        <sz val="12.5"/>
        <rFont val="Times New Roman"/>
        <family val="1"/>
      </rPr>
      <t xml:space="preserve">
* RIGHT HAND AIR DUCT, WEATHERSTRIP, GROMMET, WASHER, FILTER, CAP AND GASKET - UNIT 47024 - 2011 JOHN DEERE MOWER</t>
    </r>
  </si>
  <si>
    <r>
      <t>BELEN DIVISION</t>
    </r>
    <r>
      <rPr>
        <sz val="12.5"/>
        <rFont val="Times New Roman"/>
        <family val="1"/>
      </rPr>
      <t xml:space="preserve">
* LED LIGHT, RING TERMINAL, BUTT SPLICE AND SLIDE TAP - UNIT 544170 - 2011 FREIGHTLINER DUMP TRUCK
</t>
    </r>
    <r>
      <rPr>
        <b/>
        <u/>
        <sz val="12.5"/>
        <rFont val="Times New Roman"/>
        <family val="1"/>
      </rPr>
      <t>HYDROLOGY DEPARTMENT</t>
    </r>
    <r>
      <rPr>
        <sz val="12.5"/>
        <rFont val="Times New Roman"/>
        <family val="1"/>
      </rPr>
      <t xml:space="preserve">
* STEERING WHEEL COVER - UNIT 53454 - 2011 FORD F150 PICKUP</t>
    </r>
  </si>
  <si>
    <r>
      <t>GENERAL OFFICE</t>
    </r>
    <r>
      <rPr>
        <sz val="12.5"/>
        <rFont val="Times New Roman"/>
        <family val="1"/>
      </rPr>
      <t xml:space="preserve">
* FEBRUARY 2018 MONTHLY COPIER LEASE
</t>
    </r>
    <r>
      <rPr>
        <b/>
        <u/>
        <sz val="12.5"/>
        <rFont val="Times New Roman"/>
        <family val="1"/>
      </rPr>
      <t>ALBUQUERQUE DIVISION</t>
    </r>
    <r>
      <rPr>
        <sz val="12.5"/>
        <rFont val="Times New Roman"/>
        <family val="1"/>
      </rPr>
      <t xml:space="preserve">
* FEBRUARY 2018 MONTHLY COPIER LEASE</t>
    </r>
  </si>
  <si>
    <r>
      <t>ALBUQUERQUE DIVISION</t>
    </r>
    <r>
      <rPr>
        <sz val="12.5"/>
        <rFont val="Times New Roman"/>
        <family val="1"/>
      </rPr>
      <t xml:space="preserve">
* UPPER RADIATOR HOSE AND T-CONNECTOR - UNIT 43451 - 2011 FORD F150 PICKUP</t>
    </r>
  </si>
  <si>
    <t>PRAXAIR DISTRIBUTION, INC.</t>
  </si>
  <si>
    <r>
      <t>ALBUQUERQUE DIVISION</t>
    </r>
    <r>
      <rPr>
        <sz val="12.5"/>
        <rFont val="Times New Roman"/>
        <family val="1"/>
      </rPr>
      <t xml:space="preserve">
* STAINLESS TIE ROD (FOR LANGEMANN GATE)</t>
    </r>
  </si>
  <si>
    <r>
      <t>SOCORRO DIVISION</t>
    </r>
    <r>
      <rPr>
        <sz val="12.5"/>
        <rFont val="Times New Roman"/>
        <family val="1"/>
      </rPr>
      <t xml:space="preserve">
* FIELD SUPPLIES - ORANGE TAPE RULE, REPLACEMENT EPOXY MIX AND TRUSS HAMMER</t>
    </r>
  </si>
  <si>
    <t>R &amp; K ENTERPRISES</t>
  </si>
  <si>
    <r>
      <t>SOCORRO DIVISION</t>
    </r>
    <r>
      <rPr>
        <sz val="12.5"/>
        <rFont val="Times New Roman"/>
        <family val="1"/>
      </rPr>
      <t xml:space="preserve">
* BALL VALVE - UNIT 64602 - 2003 FREIGHTLINER WATER TRUCK</t>
    </r>
  </si>
  <si>
    <r>
      <t>BELEN DIVISION</t>
    </r>
    <r>
      <rPr>
        <sz val="12.5"/>
        <rFont val="Times New Roman"/>
        <family val="1"/>
      </rPr>
      <t xml:space="preserve">
* 14 GAUGE CABLE AND 7-WAY PLUG - UNIT 544170 - 2011 FREIGHTLINER DUMP TRUCK</t>
    </r>
  </si>
  <si>
    <t>TABET LUMBER</t>
  </si>
  <si>
    <r>
      <t>BELEN DIVISION</t>
    </r>
    <r>
      <rPr>
        <sz val="12.5"/>
        <rFont val="Times New Roman"/>
        <family val="1"/>
      </rPr>
      <t xml:space="preserve">
* TURN BUCKLES FOR TURNOUT INSTALLATION ON BELEN HIGHLINE</t>
    </r>
  </si>
  <si>
    <t>TECHNA GLASS</t>
  </si>
  <si>
    <r>
      <t>COCHITI DIVISION</t>
    </r>
    <r>
      <rPr>
        <sz val="12.5"/>
        <rFont val="Times New Roman"/>
        <family val="1"/>
      </rPr>
      <t xml:space="preserve">
* GLASS INSTALLATION - UNIT 37308 - 2013 JOHN DEERE EXCAVATOR</t>
    </r>
  </si>
  <si>
    <r>
      <t>BELEN DIVISION</t>
    </r>
    <r>
      <rPr>
        <sz val="12.5"/>
        <rFont val="Times New Roman"/>
        <family val="1"/>
      </rPr>
      <t xml:space="preserve">
* PIN, RETAINING RING, WASHER, PIN AND SNAP RING - UNIT 57113 - 2008 CASE BACKHOE</t>
    </r>
  </si>
  <si>
    <r>
      <t>ALBUQUERQUE DIVISION</t>
    </r>
    <r>
      <rPr>
        <sz val="12.5"/>
        <rFont val="Times New Roman"/>
        <family val="1"/>
      </rPr>
      <t xml:space="preserve">
* BEARING SLEEVE AND SEAL - UNIT 47205 - 2010 CATERPILLAR LOADER</t>
    </r>
  </si>
  <si>
    <r>
      <rPr>
        <b/>
        <u/>
        <sz val="12.5"/>
        <rFont val="Times New Roman"/>
        <family val="1"/>
      </rPr>
      <t>BOARD OF DIRECTORS</t>
    </r>
    <r>
      <rPr>
        <sz val="12.5"/>
        <rFont val="Times New Roman"/>
        <family val="1"/>
      </rPr>
      <t xml:space="preserve">
* LEGAL AD REGULAR BOARD MEETING OF FEBRUARY 22, 2018 
</t>
    </r>
    <r>
      <rPr>
        <b/>
        <u/>
        <sz val="12.5"/>
        <rFont val="Times New Roman"/>
        <family val="1"/>
      </rPr>
      <t>ENGINEERING DEPARTMENT</t>
    </r>
    <r>
      <rPr>
        <sz val="12.5"/>
        <rFont val="Times New Roman"/>
        <family val="1"/>
      </rPr>
      <t xml:space="preserve">
* JOB RECRUITMENT FOR ENGINEERING MANAGER</t>
    </r>
  </si>
  <si>
    <t>CONSERVANCY OIL COMPANY INC</t>
  </si>
  <si>
    <r>
      <t>INVENTORY</t>
    </r>
    <r>
      <rPr>
        <sz val="12.5"/>
        <rFont val="Times New Roman"/>
        <family val="1"/>
      </rPr>
      <t xml:space="preserve">
* REPLENISH STOCK OF OIL AND DIESEL EXHAUST FLUID</t>
    </r>
  </si>
  <si>
    <r>
      <rPr>
        <b/>
        <u/>
        <sz val="12.5"/>
        <rFont val="Times New Roman"/>
        <family val="1"/>
      </rPr>
      <t>ALBUQUERQUE DIVISION</t>
    </r>
    <r>
      <rPr>
        <sz val="12.5"/>
        <rFont val="Times New Roman"/>
        <family val="1"/>
      </rPr>
      <t xml:space="preserve">
</t>
    </r>
    <r>
      <rPr>
        <b/>
        <u/>
        <sz val="12.5"/>
        <rFont val="Times New Roman"/>
        <family val="1"/>
      </rPr>
      <t>GENERAL OFFICE</t>
    </r>
    <r>
      <rPr>
        <sz val="12.5"/>
        <rFont val="Times New Roman"/>
        <family val="1"/>
      </rPr>
      <t xml:space="preserve">
</t>
    </r>
    <r>
      <rPr>
        <b/>
        <u/>
        <sz val="12.5"/>
        <rFont val="Times New Roman"/>
        <family val="1"/>
      </rPr>
      <t>ER &amp;T DIVISION</t>
    </r>
    <r>
      <rPr>
        <sz val="12.5"/>
        <rFont val="Times New Roman"/>
        <family val="1"/>
      </rPr>
      <t xml:space="preserve">
* FEBRUARY 2018 GAS UTILITY CHARGES</t>
    </r>
  </si>
  <si>
    <r>
      <t>ALBUQUERQUE DIVISION</t>
    </r>
    <r>
      <rPr>
        <sz val="12.5"/>
        <rFont val="Times New Roman"/>
        <family val="1"/>
      </rPr>
      <t xml:space="preserve">
* FEBRUARY 2018 ELECTRIC UTILITY CHARGES - GUARD SHACK, WILLIAMS STREET AND LIGHTING IN THE YARD
</t>
    </r>
    <r>
      <rPr>
        <b/>
        <u/>
        <sz val="12.5"/>
        <rFont val="Times New Roman"/>
        <family val="1"/>
      </rPr>
      <t>ER &amp; T DIVISION
GENERAL OFFICE</t>
    </r>
    <r>
      <rPr>
        <sz val="12.5"/>
        <rFont val="Times New Roman"/>
        <family val="1"/>
      </rPr>
      <t xml:space="preserve">
* FEBRUARY 2018 ELECTRIC UTILITY CHARGES</t>
    </r>
  </si>
  <si>
    <r>
      <t>ALBUQUERQUE DIVISION</t>
    </r>
    <r>
      <rPr>
        <sz val="12.5"/>
        <rFont val="Times New Roman"/>
        <family val="1"/>
      </rPr>
      <t xml:space="preserve">
* SEAL KIT, SHIM, ADJUSTMENT SHIM SPACER, GASKETS, COTTER PIN AND CHAIN GUARD - UNIT 47022 - 2007 JOHN DEERE MOWER
* BUSHINGS, PINS, WASHERS, RINGS, SHIMS, SNAP RINGS, LUBE NIPPLE, SWING TOWER, LOCKNUTS, BOOM CYLINDERS, RETAINING RINGS, BRACKET, BOLT, BAR, CAP SCREW, BOOM BUMPER, SPACERS, WEAR PLATE, NIPPLE, RUBBER LAMINATED PAD AND CLAMPS - UNIT 57113 - 2008 CASE BACKHOE</t>
    </r>
  </si>
  <si>
    <t>VERIZON WIRELESS SERVICES LLC</t>
  </si>
  <si>
    <r>
      <rPr>
        <b/>
        <u/>
        <sz val="12.5"/>
        <rFont val="Times New Roman"/>
        <family val="1"/>
      </rPr>
      <t>ALL DIVISIONS</t>
    </r>
    <r>
      <rPr>
        <sz val="12.5"/>
        <rFont val="Times New Roman"/>
        <family val="1"/>
      </rPr>
      <t xml:space="preserve">
JANUARY 2018 CELL PHONE CHARGES </t>
    </r>
  </si>
  <si>
    <r>
      <t>COCHITI DIVISION</t>
    </r>
    <r>
      <rPr>
        <sz val="12.5"/>
        <rFont val="Times New Roman"/>
        <family val="1"/>
      </rPr>
      <t xml:space="preserve">
* SWITCH - UNIT 37308 - 2013 JOHN DEERE EXCAVATOR
</t>
    </r>
    <r>
      <rPr>
        <b/>
        <u/>
        <sz val="12.5"/>
        <rFont val="Times New Roman"/>
        <family val="1"/>
      </rPr>
      <t>ALBUQUERQUE DIVISION</t>
    </r>
    <r>
      <rPr>
        <sz val="12.5"/>
        <rFont val="Times New Roman"/>
        <family val="1"/>
      </rPr>
      <t xml:space="preserve">
* BUSHING AND SEALS - UNIT 47311 - 2013 JOHN DEERE EXCAVATOR</t>
    </r>
  </si>
  <si>
    <t>ADVANCE STORES COMPANY, INCORPORATED</t>
  </si>
  <si>
    <r>
      <t>ALBUQUERQUE DIVISION</t>
    </r>
    <r>
      <rPr>
        <sz val="12.5"/>
        <rFont val="Times New Roman"/>
        <family val="1"/>
      </rPr>
      <t xml:space="preserve">
* INSTRUMENT CLUSTER - UNIT 43326 - 1997 FORD F150 PICKUP</t>
    </r>
  </si>
  <si>
    <t>JOHN T. DRISCOLL DBA ALBUQUERQUE SUPPLY HOUSE</t>
  </si>
  <si>
    <r>
      <t>BELEN DIVISION</t>
    </r>
    <r>
      <rPr>
        <sz val="12.5"/>
        <rFont val="Times New Roman"/>
        <family val="1"/>
      </rPr>
      <t xml:space="preserve">
* FIELD SUPPLIES - GALVANIZED EYE BOLTS AND STAINLESS CAP SCREWS</t>
    </r>
  </si>
  <si>
    <t>CHACON, MARK</t>
  </si>
  <si>
    <t>FEBRUARY 2018 - RETIREE HEALTHCARE AND DENTAL PREMIUM REIMBURSEMENT</t>
  </si>
  <si>
    <r>
      <t>COCHITI DIVISION</t>
    </r>
    <r>
      <rPr>
        <sz val="12.5"/>
        <rFont val="Times New Roman"/>
        <family val="1"/>
      </rPr>
      <t xml:space="preserve">
* MISC FIRST AID SUPPLIES
</t>
    </r>
  </si>
  <si>
    <t>ESPINOSA, LAWRENCE</t>
  </si>
  <si>
    <t>JARAMILLO, LAWRENCE</t>
  </si>
  <si>
    <r>
      <t>ALBUQUERQUE DIVISION</t>
    </r>
    <r>
      <rPr>
        <sz val="12.5"/>
        <rFont val="Times New Roman"/>
        <family val="1"/>
      </rPr>
      <t xml:space="preserve">
* STAINLESS STEEL SQUARE TUBING FOR LANGEMANN GATE</t>
    </r>
  </si>
  <si>
    <t>MATHESON TRI-GAS INC.</t>
  </si>
  <si>
    <r>
      <t>ALBUQUERQUE DIVISION</t>
    </r>
    <r>
      <rPr>
        <sz val="12.5"/>
        <rFont val="Times New Roman"/>
        <family val="1"/>
      </rPr>
      <t xml:space="preserve">
* WELDING ELECTRODES AND ACETYLENE REFILL</t>
    </r>
  </si>
  <si>
    <t>M.R.G.C.D.- PETTY CASH</t>
  </si>
  <si>
    <r>
      <t>GENERAL OFFICE</t>
    </r>
    <r>
      <rPr>
        <sz val="12.5"/>
        <rFont val="Times New Roman"/>
        <family val="1"/>
      </rPr>
      <t xml:space="preserve">
* REPLENISH PETTY CASH</t>
    </r>
  </si>
  <si>
    <r>
      <t>ALBUQUERQUE DIVISION</t>
    </r>
    <r>
      <rPr>
        <sz val="12.5"/>
        <rFont val="Times New Roman"/>
        <family val="1"/>
      </rPr>
      <t xml:space="preserve">
* O-RING - UNIT 47022 - 2007 JOHN DEERE MOWER
</t>
    </r>
    <r>
      <rPr>
        <b/>
        <u/>
        <sz val="12.5"/>
        <rFont val="Times New Roman"/>
        <family val="1"/>
      </rPr>
      <t>BELEN DIVISION</t>
    </r>
    <r>
      <rPr>
        <sz val="12.5"/>
        <rFont val="Times New Roman"/>
        <family val="1"/>
      </rPr>
      <t xml:space="preserve">
* WINDSHIELD AND WEATHER STRIP - UNIT 57024 - 2018 JOHN DEERE MOWER</t>
    </r>
  </si>
  <si>
    <r>
      <t>COCHITI DIVISION</t>
    </r>
    <r>
      <rPr>
        <sz val="12.5"/>
        <rFont val="Times New Roman"/>
        <family val="1"/>
      </rPr>
      <t xml:space="preserve">
* STARTER - UNIT 33606 - 2001 DODGE PICKUP
</t>
    </r>
    <r>
      <rPr>
        <b/>
        <u/>
        <sz val="12.5"/>
        <rFont val="Times New Roman"/>
        <family val="1"/>
      </rPr>
      <t>ALBUQUERQUE DIVISION</t>
    </r>
    <r>
      <rPr>
        <sz val="12.5"/>
        <rFont val="Times New Roman"/>
        <family val="1"/>
      </rPr>
      <t xml:space="preserve">
* FRONT BRAKE PAD - UNIT 43114 - 1998 CHEVY S10 PICKUP
</t>
    </r>
    <r>
      <rPr>
        <b/>
        <u/>
        <sz val="12.5"/>
        <rFont val="Times New Roman"/>
        <family val="1"/>
      </rPr>
      <t>HYDROLOGY DEPARTMENT</t>
    </r>
    <r>
      <rPr>
        <sz val="12.5"/>
        <rFont val="Times New Roman"/>
        <family val="1"/>
      </rPr>
      <t xml:space="preserve">
* A/C BELT, SPARK PLUG, TRANSMISSION FILTER KIT, AND REAR DIFFERENTIAL ADDITIVE - UNIT 43451 - 2011 FORD F150 PICKUP
* REAR SHOCK - UNIT 43455 - 2012 CHEVY SILVERADO PICKUP</t>
    </r>
  </si>
  <si>
    <t>ORRIS, LYNDSEY</t>
  </si>
  <si>
    <r>
      <rPr>
        <b/>
        <u/>
        <sz val="12.5"/>
        <rFont val="Times New Roman"/>
        <family val="1"/>
      </rPr>
      <t xml:space="preserve">BELEN DIVISION 
</t>
    </r>
    <r>
      <rPr>
        <sz val="12.5"/>
        <rFont val="Times New Roman"/>
        <family val="1"/>
      </rPr>
      <t xml:space="preserve">* GOPHER TAILS REIMBURSEMENT - 84 TAILS @ $3 PER TAIL - SABINAL </t>
    </r>
  </si>
  <si>
    <t>ROSALES, MARIO R</t>
  </si>
  <si>
    <t>SANCHEZ COLLISION AND RESTORATION</t>
  </si>
  <si>
    <r>
      <t>HYDROLOGY DEPARTMENT</t>
    </r>
    <r>
      <rPr>
        <sz val="12.5"/>
        <rFont val="Times New Roman"/>
        <family val="1"/>
      </rPr>
      <t xml:space="preserve">
* DAMAGE REPAIRS - UNIT 53463 - 2014 FORD F150 PICKUP</t>
    </r>
  </si>
  <si>
    <r>
      <rPr>
        <b/>
        <u/>
        <sz val="12.5"/>
        <rFont val="Times New Roman"/>
        <family val="1"/>
      </rPr>
      <t>GENERAL OFFICE</t>
    </r>
    <r>
      <rPr>
        <sz val="12.5"/>
        <rFont val="Times New Roman"/>
        <family val="1"/>
      </rPr>
      <t xml:space="preserve">
* DOCUMENT SHREDDING SERVICES - 2/21/18</t>
    </r>
  </si>
  <si>
    <t>BUREAU OF RECLAMATION</t>
  </si>
  <si>
    <t xml:space="preserve">* 2ND QUARTER PAYMENT (FEDERAL FISCAL YEAR) FOR O &amp; M RESERVE WORKS, EL VADO
* 2ND QUARTER PAYMENT (FEDERAL FISCAL YEAR) FOR SAN JUAN CHAMA PROJECT </t>
  </si>
  <si>
    <r>
      <rPr>
        <b/>
        <u/>
        <sz val="12.5"/>
        <rFont val="Times New Roman"/>
        <family val="1"/>
      </rPr>
      <t>SOCORRO DIVISION</t>
    </r>
    <r>
      <rPr>
        <sz val="12.5"/>
        <rFont val="Times New Roman"/>
        <family val="1"/>
      </rPr>
      <t xml:space="preserve">
* FEBRUARY 2018 TELEPHONE CHARGES FOR OFFICE AND SAN ACACIA DAM</t>
    </r>
  </si>
  <si>
    <r>
      <rPr>
        <b/>
        <u/>
        <sz val="12.5"/>
        <rFont val="Times New Roman"/>
        <family val="1"/>
      </rPr>
      <t>BELEN DIVISION</t>
    </r>
    <r>
      <rPr>
        <sz val="12.5"/>
        <rFont val="Times New Roman"/>
        <family val="1"/>
      </rPr>
      <t xml:space="preserve">
* FEBRUARY 2018 WATER, SEWER AND REFUSE CHARGES FOR DIVISION OFFICE</t>
    </r>
  </si>
  <si>
    <r>
      <t>ALBUQUERQUE DIVISION</t>
    </r>
    <r>
      <rPr>
        <sz val="12.5"/>
        <rFont val="Times New Roman"/>
        <family val="1"/>
      </rPr>
      <t xml:space="preserve">
* STEEL FORM STAKES</t>
    </r>
  </si>
  <si>
    <t>HEIGHTS KEY LOCK &amp; SAFE</t>
  </si>
  <si>
    <r>
      <t>ASSESSMENTS DEPARTMENT</t>
    </r>
    <r>
      <rPr>
        <sz val="12.5"/>
        <rFont val="Times New Roman"/>
        <family val="1"/>
      </rPr>
      <t xml:space="preserve">
* CASH DRAWER LOCK REPLACEMENT</t>
    </r>
  </si>
  <si>
    <t>HUB INTERNATIONAL</t>
  </si>
  <si>
    <t>ENDORSEMENT FOR 2018 JOHN DEERE BACKHOE, JOHN DEERE LOADER AND JOHN DEERE GRADER</t>
  </si>
  <si>
    <t>LEVEL 3 FINANCING INC</t>
  </si>
  <si>
    <r>
      <rPr>
        <b/>
        <u/>
        <sz val="12.5"/>
        <rFont val="Times New Roman"/>
        <family val="1"/>
      </rPr>
      <t>GENERAL OFFICE
BELEN DIVISION
SOCORRO DIVISION
COCHITI DIVISION</t>
    </r>
    <r>
      <rPr>
        <sz val="12.5"/>
        <rFont val="Times New Roman"/>
        <family val="1"/>
      </rPr>
      <t xml:space="preserve">
* FEBRUARY 2018 TELEPHONE CHARGES - INTEGRATED SERVICE BUNDLES; BASIC SERVICE; CALL MANAGEMENT; LOCAL AND LONG DISTANCE ACCESS - GENERAL OFFICE, BELEN DIVISION, COCHITI DIVISION AND SOCORRO DIVISION</t>
    </r>
  </si>
  <si>
    <r>
      <t>SOCORRO DIVISION</t>
    </r>
    <r>
      <rPr>
        <sz val="12.5"/>
        <rFont val="Times New Roman"/>
        <family val="1"/>
      </rPr>
      <t xml:space="preserve">
* MUD FLAP - UNIT 64413 - 2009 INTERNATIONAL DUMP TRUCK
* HYDRAULIC HOSE FITTINGS - UNIT 67406 - 2007 JOHN DEERE DOZER</t>
    </r>
  </si>
  <si>
    <t>QUEST DIAGNOSTICS</t>
  </si>
  <si>
    <r>
      <t>HYDROLOGY DEPARTMENT</t>
    </r>
    <r>
      <rPr>
        <sz val="12.5"/>
        <rFont val="Times New Roman"/>
        <family val="1"/>
      </rPr>
      <t xml:space="preserve">
* EMPLOYEE AND PRE-EMPLOYMENT DRUG, ALCOHOL AND BREATH ANALYSIS TESTING </t>
    </r>
  </si>
  <si>
    <r>
      <t>SOCORRO DIVISION</t>
    </r>
    <r>
      <rPr>
        <sz val="12.5"/>
        <rFont val="Times New Roman"/>
        <family val="1"/>
      </rPr>
      <t xml:space="preserve">
* FIELD SUPPLIES - FOAM, POLYURETHANE SEALANT, GROUT, 5-GALLON BUCKET AND FLOAT</t>
    </r>
  </si>
  <si>
    <r>
      <t>SOCORRO DIVISION</t>
    </r>
    <r>
      <rPr>
        <sz val="12.5"/>
        <rFont val="Times New Roman"/>
        <family val="1"/>
      </rPr>
      <t xml:space="preserve">
* ANGLE GRINDER</t>
    </r>
  </si>
  <si>
    <t>WILLIAMS WINDMILL INC</t>
  </si>
  <si>
    <r>
      <t>SOCORRO DIVISION</t>
    </r>
    <r>
      <rPr>
        <sz val="12.5"/>
        <rFont val="Times New Roman"/>
        <family val="1"/>
      </rPr>
      <t xml:space="preserve">
* SHOP LABOR TO BEND METAL FOR LANGEMANN GATE</t>
    </r>
  </si>
  <si>
    <t>AMEER MANDILAWI</t>
  </si>
  <si>
    <r>
      <t>HYDROLOGY DEPARTMENT</t>
    </r>
    <r>
      <rPr>
        <sz val="12.5"/>
        <rFont val="Times New Roman"/>
        <family val="1"/>
      </rPr>
      <t xml:space="preserve">
DUPLICATE KEYS
* UNIT 43445 - 2008 FORD F150 PICKUP 
* UNIT 43446 - 2008 FORD F150 PICKUP
* UNIT 43450 - 2009 FORD F150 PICKUP
* UNIT 43455 - 2012 CHEVY PICKUP
* UNIT 43456 - 2012 CHEVY PICKUP
* UNIT 43619 - 2008 FORD F250 PICKUP</t>
    </r>
  </si>
  <si>
    <r>
      <t>ALBUQUERQUE DIVISION</t>
    </r>
    <r>
      <rPr>
        <sz val="12.5"/>
        <rFont val="Times New Roman"/>
        <family val="1"/>
      </rPr>
      <t xml:space="preserve">
* SHOTCRETE FOR MONICA LATERAL PROJECT</t>
    </r>
  </si>
  <si>
    <r>
      <rPr>
        <b/>
        <u/>
        <sz val="12.5"/>
        <rFont val="Times New Roman"/>
        <family val="1"/>
      </rPr>
      <t>ENGINEERING DEPARTMENT</t>
    </r>
    <r>
      <rPr>
        <sz val="12.5"/>
        <rFont val="Times New Roman"/>
        <family val="1"/>
      </rPr>
      <t xml:space="preserve">
* JOB RECRUITMENT FOR ENGINEER</t>
    </r>
  </si>
  <si>
    <r>
      <t>ALBUQUERQUE DIVISION</t>
    </r>
    <r>
      <rPr>
        <sz val="12.5"/>
        <rFont val="Times New Roman"/>
        <family val="1"/>
      </rPr>
      <t xml:space="preserve">
* BUCKET PIN AND BUCKET BUSHING - UNIT 47311 - 2013 JOHN DEERE EXCAVATOR
</t>
    </r>
    <r>
      <rPr>
        <b/>
        <u/>
        <sz val="12.5"/>
        <rFont val="Times New Roman"/>
        <family val="1"/>
      </rPr>
      <t>BELEN DIVISION</t>
    </r>
    <r>
      <rPr>
        <sz val="12.5"/>
        <rFont val="Times New Roman"/>
        <family val="1"/>
      </rPr>
      <t xml:space="preserve">
*HYDRAULIC CYLINDER REPAIR - UNIT 54418 - 2015 PETERBILT DUMP TRUCK</t>
    </r>
  </si>
  <si>
    <r>
      <t>GENERAL OFFICE</t>
    </r>
    <r>
      <rPr>
        <sz val="12.5"/>
        <rFont val="Times New Roman"/>
        <family val="1"/>
      </rPr>
      <t xml:space="preserve">
* WATER, COOKIES AND MISCELLANEOUS SUPPLIES FOR OFFSITE BOARD MEETING IN SOCORRO</t>
    </r>
  </si>
  <si>
    <r>
      <t>ALBUQUERQUE DIVISION</t>
    </r>
    <r>
      <rPr>
        <sz val="12.5"/>
        <rFont val="Times New Roman"/>
        <family val="1"/>
      </rPr>
      <t xml:space="preserve">
* BATTERY REPLACEMENT - UNIT 47024 - 2011 JOHN DEERE MOWER
</t>
    </r>
    <r>
      <rPr>
        <b/>
        <u/>
        <sz val="12.5"/>
        <rFont val="Times New Roman"/>
        <family val="1"/>
      </rPr>
      <t>HYDROLOGY DEPARTMENT</t>
    </r>
    <r>
      <rPr>
        <sz val="12.5"/>
        <rFont val="Times New Roman"/>
        <family val="1"/>
      </rPr>
      <t xml:space="preserve">
* BATTERY REPLACEMENT - UNIT 33416 - 2009 FORD F150 PICKUP</t>
    </r>
  </si>
  <si>
    <t>BJW VENTURES</t>
  </si>
  <si>
    <r>
      <t>BELEN DIVISION</t>
    </r>
    <r>
      <rPr>
        <sz val="12.5"/>
        <rFont val="Times New Roman"/>
        <family val="1"/>
      </rPr>
      <t xml:space="preserve">
* SEAT COVER - UNIT 53418 - 2007 DODGE RAM PICKUP
</t>
    </r>
    <r>
      <rPr>
        <b/>
        <u/>
        <sz val="12.5"/>
        <rFont val="Times New Roman"/>
        <family val="1"/>
      </rPr>
      <t>ER &amp; T DIVISION</t>
    </r>
    <r>
      <rPr>
        <sz val="12.5"/>
        <rFont val="Times New Roman"/>
        <family val="1"/>
      </rPr>
      <t xml:space="preserve">
* BLUE STROBE LIGHT - UNIT 74201 - 2011 INTERNATIONAL SERVICE TRUCK</t>
    </r>
  </si>
  <si>
    <r>
      <t>ALBUQUERQUE DIVISION</t>
    </r>
    <r>
      <rPr>
        <sz val="12.5"/>
        <rFont val="Times New Roman"/>
        <family val="1"/>
      </rPr>
      <t xml:space="preserve">
* PRESSURE SWITCH - UNIT 44416 - 2005 MACK DUMP TRUCK</t>
    </r>
  </si>
  <si>
    <t>COFFEETIME</t>
  </si>
  <si>
    <r>
      <t>GENERAL OFFICE</t>
    </r>
    <r>
      <rPr>
        <sz val="12.5"/>
        <rFont val="Times New Roman"/>
        <family val="1"/>
      </rPr>
      <t xml:space="preserve">
* COFFEE</t>
    </r>
  </si>
  <si>
    <t>DEMAND SAFETY</t>
  </si>
  <si>
    <r>
      <t>INVENTORY</t>
    </r>
    <r>
      <rPr>
        <sz val="12.5"/>
        <rFont val="Times New Roman"/>
        <family val="1"/>
      </rPr>
      <t xml:space="preserve">
* REPLENISH STOCK OF SAFETY SUPPLIES</t>
    </r>
  </si>
  <si>
    <r>
      <t>SOCORRO DIVISION</t>
    </r>
    <r>
      <rPr>
        <sz val="12.5"/>
        <rFont val="Times New Roman"/>
        <family val="1"/>
      </rPr>
      <t xml:space="preserve">
* TIRE REPLACEMENT - UNIT 63445 - 2013 FORD F150 PICKUP</t>
    </r>
  </si>
  <si>
    <t>GILBERT GARCIA DBA GILBERT GARCIA &amp; SON</t>
  </si>
  <si>
    <r>
      <t>BELEN DIVISION</t>
    </r>
    <r>
      <rPr>
        <sz val="12.5"/>
        <rFont val="Times New Roman"/>
        <family val="1"/>
      </rPr>
      <t xml:space="preserve">
* MASTER HOCKEY PUCK LOCKS AND KEYS FOR FUEL TANKS ON VARIOUS PIECES OF EQUIPMENT </t>
    </r>
  </si>
  <si>
    <r>
      <t>COCHITI DIVISION</t>
    </r>
    <r>
      <rPr>
        <sz val="12.5"/>
        <rFont val="Times New Roman"/>
        <family val="1"/>
      </rPr>
      <t xml:space="preserve">
* ZINC BOLTS, TITANIUM BOLTS AND BOLTS</t>
    </r>
  </si>
  <si>
    <t>INLAND KENWORTH INC.</t>
  </si>
  <si>
    <r>
      <t>ALBUQUERQUE DIVISION</t>
    </r>
    <r>
      <rPr>
        <sz val="12.5"/>
        <rFont val="Times New Roman"/>
        <family val="1"/>
      </rPr>
      <t xml:space="preserve">
* FAN HUB SOLENOID - UNIT 44418 - 2008 KENWORTH DUMP TRUCK</t>
    </r>
  </si>
  <si>
    <t>MCSWEENEY, JUDITH</t>
  </si>
  <si>
    <r>
      <rPr>
        <b/>
        <u/>
        <sz val="12.5"/>
        <color theme="1"/>
        <rFont val="Times New Roman"/>
        <family val="1"/>
      </rPr>
      <t>ACCOUNTING DEPARTMENT</t>
    </r>
    <r>
      <rPr>
        <sz val="12.5"/>
        <color theme="1"/>
        <rFont val="Times New Roman"/>
        <family val="1"/>
      </rPr>
      <t xml:space="preserve">
*REIMBURSEMENT FOR FLIGHT TO BOSTON MA TO ATTEND MUNIS CONFERENCE - APRIL 22-25, 2018</t>
    </r>
  </si>
  <si>
    <t>MARCH 2018 - RETIREE HEALTHCARE AND DENTAL PREMIUM REIMBURSEMENT</t>
  </si>
  <si>
    <r>
      <t>HYDROLOGY DEPARTMENT</t>
    </r>
    <r>
      <rPr>
        <sz val="12.5"/>
        <rFont val="Times New Roman"/>
        <family val="1"/>
      </rPr>
      <t xml:space="preserve">
* IGNITION COIL CONNECTOR, BATTERY HOLD DOWN KIT - UNIT 43451 - 2011 FORD F150 PICKUP
</t>
    </r>
    <r>
      <rPr>
        <b/>
        <u/>
        <sz val="12.5"/>
        <rFont val="Times New Roman"/>
        <family val="1"/>
      </rPr>
      <t>ALBUQUERQUE DIVISION</t>
    </r>
    <r>
      <rPr>
        <sz val="12.5"/>
        <rFont val="Times New Roman"/>
        <family val="1"/>
      </rPr>
      <t xml:space="preserve">
* TAIL LIGHT ASSEMBLY - UNIT 44416 - 2005 MACK DUMP TRUCK
* TAIL LIGHT ASSEMBLY - UNIT 44418 - 2008 KENWORTH DUMP TRUCK
* LED MARKER LAMP - UNIT 3575.05 - 2013 MAYCO CONCRETE PUMP
* SPARK PLUG - UNIT 7935.14 - TAMPER
</t>
    </r>
    <r>
      <rPr>
        <b/>
        <u/>
        <sz val="12.5"/>
        <rFont val="Times New Roman"/>
        <family val="1"/>
      </rPr>
      <t>COCHITI DIVISION</t>
    </r>
    <r>
      <rPr>
        <sz val="12.5"/>
        <rFont val="Times New Roman"/>
        <family val="1"/>
      </rPr>
      <t xml:space="preserve">
* DRILL BIT SET 
</t>
    </r>
    <r>
      <rPr>
        <b/>
        <u/>
        <sz val="12.5"/>
        <rFont val="Times New Roman"/>
        <family val="1"/>
      </rPr>
      <t>ER &amp; T DIVISION</t>
    </r>
    <r>
      <rPr>
        <sz val="12.5"/>
        <rFont val="Times New Roman"/>
        <family val="1"/>
      </rPr>
      <t xml:space="preserve">
* ENGINE OIL - UNIT 73433 - 2015 K1500 CHEVY PICKUP</t>
    </r>
  </si>
  <si>
    <r>
      <t>BELEN DIVISION</t>
    </r>
    <r>
      <rPr>
        <sz val="12.5"/>
        <rFont val="Times New Roman"/>
        <family val="1"/>
      </rPr>
      <t xml:space="preserve">
* WEATHERSTRIP - UNIT 57017 - 2005 JOHN DEERE MOWER
</t>
    </r>
    <r>
      <rPr>
        <b/>
        <u/>
        <sz val="12.5"/>
        <rFont val="Times New Roman"/>
        <family val="1"/>
      </rPr>
      <t>SOCORRO DIVISION</t>
    </r>
    <r>
      <rPr>
        <sz val="12.5"/>
        <rFont val="Times New Roman"/>
        <family val="1"/>
      </rPr>
      <t xml:space="preserve">
* WATER PUMP, O-RING AND GASKETS - UNIT 67002 - 1996 JOHN DEERE TRACTOR
* SPINDLE ASSEMBLY - UNIT 67016 - 2012 JOHN DEERE TRACTOR</t>
    </r>
  </si>
  <si>
    <t>ROTO-ROOTER PLUMBING</t>
  </si>
  <si>
    <r>
      <t>ALBUQUERQUE DIVISION</t>
    </r>
    <r>
      <rPr>
        <sz val="12.5"/>
        <rFont val="Times New Roman"/>
        <family val="1"/>
      </rPr>
      <t xml:space="preserve">
* SERVICE CALL TO CLEAN OUT ALL TOILET AND MAIN LINES</t>
    </r>
  </si>
  <si>
    <r>
      <t>SOCORRO DIVISION</t>
    </r>
    <r>
      <rPr>
        <sz val="12.5"/>
        <rFont val="Times New Roman"/>
        <family val="1"/>
      </rPr>
      <t xml:space="preserve">
* SIT TO STAND DESKS AND ANTI-FATIGUE MATS</t>
    </r>
  </si>
  <si>
    <r>
      <t>BELEN DIVISION</t>
    </r>
    <r>
      <rPr>
        <sz val="12.5"/>
        <rFont val="Times New Roman"/>
        <family val="1"/>
      </rPr>
      <t xml:space="preserve">
* IGNITION SWITCH AND RELAY - UNIT 54204 - 2009 INTERNATIONAL DUMP TRUCK
</t>
    </r>
    <r>
      <rPr>
        <b/>
        <u/>
        <sz val="12.5"/>
        <rFont val="Times New Roman"/>
        <family val="1"/>
      </rPr>
      <t>ALBUQUERQUE DIVISION</t>
    </r>
    <r>
      <rPr>
        <sz val="12.5"/>
        <rFont val="Times New Roman"/>
        <family val="1"/>
      </rPr>
      <t xml:space="preserve">
* AIR HORN ASSEMBLY - UNIT 44412 - 2015 INTERNATIONAL DUMP TRUCK</t>
    </r>
  </si>
  <si>
    <r>
      <t>HYDROLOGY DEPARTMENT</t>
    </r>
    <r>
      <rPr>
        <sz val="12.5"/>
        <rFont val="Times New Roman"/>
        <family val="1"/>
      </rPr>
      <t xml:space="preserve">
* WINDSHIELD REPLACEMENT - UNIT 43451 - 2011 - FOR F150 PICKUP</t>
    </r>
  </si>
  <si>
    <r>
      <t>BELEN DIVISION</t>
    </r>
    <r>
      <rPr>
        <sz val="12.5"/>
        <rFont val="Times New Roman"/>
        <family val="1"/>
      </rPr>
      <t xml:space="preserve">
* U-JOINT/SPIDER ASSEMBLY - UNIT 57113 - 2008 CASE BACKHOE
</t>
    </r>
    <r>
      <rPr>
        <b/>
        <u/>
        <sz val="12.5"/>
        <rFont val="Times New Roman"/>
        <family val="1"/>
      </rPr>
      <t>ALBUQUERQUE DIVISION</t>
    </r>
    <r>
      <rPr>
        <sz val="12.5"/>
        <rFont val="Times New Roman"/>
        <family val="1"/>
      </rPr>
      <t xml:space="preserve">
* PINS, BUSHINGS, PIN LINKAGE AND RETAINING RING - UNIT 47024 - 2011 JOHN DEERE MOWER</t>
    </r>
  </si>
  <si>
    <t>FEBRUARY 2018 - RETIREE DENTAL PREMIUM REIMBURSEMENT</t>
  </si>
  <si>
    <t>VALENCIA COUNTY CLERKS</t>
  </si>
  <si>
    <r>
      <t>ASSESSMENTS DEPARTMENT</t>
    </r>
    <r>
      <rPr>
        <sz val="12.5"/>
        <rFont val="Times New Roman"/>
        <family val="1"/>
      </rPr>
      <t xml:space="preserve">
* RELEASE OF LIEN FEE</t>
    </r>
  </si>
  <si>
    <r>
      <t>ALBUQUERQUE DIVISION</t>
    </r>
    <r>
      <rPr>
        <sz val="12.5"/>
        <rFont val="Times New Roman"/>
        <family val="1"/>
      </rPr>
      <t xml:space="preserve">
* DUPLICATE KEY - UNIT 47502 - 2015 JOHN DEERE GRADER</t>
    </r>
  </si>
  <si>
    <t>WATER KING SOUTHWEST, INC</t>
  </si>
  <si>
    <r>
      <t>BELEN DIVISION</t>
    </r>
    <r>
      <rPr>
        <sz val="12.5"/>
        <rFont val="Times New Roman"/>
        <family val="1"/>
      </rPr>
      <t xml:space="preserve">
* BOTTLED WATER FOR OFFICE</t>
    </r>
  </si>
  <si>
    <t>TOTAL PAYROLL (FROM ABOVE)</t>
  </si>
  <si>
    <t>TOTAL CHECKS WITHOUT PAYROLL</t>
  </si>
  <si>
    <t>Total:</t>
  </si>
  <si>
    <t>RATIFICATION OF PAYMENTS</t>
  </si>
  <si>
    <t>David M. Fergeson, CPA, Secretary/Treasurer</t>
  </si>
  <si>
    <t>John P. Kelly, Chairman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</si>
</sst>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9" x14ac:knownFonts="1">
    <font>
      <sz val="11"/>
      <color theme="1"/>
      <name val="Calibri"/>
      <family val="2"/>
      <scheme val="minor"/>
    </font>
    <font>
      <sz val="10"/>
      <name val="Arial"/>
      <family val="2"/>
    </font>
    <font>
      <b/>
      <sz val="12.5"/>
      <name val="Times New Roman"/>
      <family val="1"/>
    </font>
    <font>
      <sz val="13"/>
      <name val="Times New Roman"/>
      <family val="1"/>
    </font>
    <font>
      <sz val="12.5"/>
      <name val="Times New Roman"/>
      <family val="1"/>
    </font>
    <font>
      <sz val="12.5"/>
      <color theme="1"/>
      <name val="Times New Roman"/>
      <family val="1"/>
    </font>
    <font>
      <b/>
      <u/>
      <sz val="12.5"/>
      <color theme="1"/>
      <name val="Times New Roman"/>
      <family val="1"/>
    </font>
    <font>
      <b/>
      <u/>
      <sz val="12.5"/>
      <name val="Times New Roman"/>
      <family val="1"/>
    </font>
    <font>
      <u/>
      <sz val="12.5"/>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8">
    <xf numFmtId="0" fontId="0" fillId="0" borderId="0" xfId="0"/>
    <xf numFmtId="0" fontId="3" fillId="0" borderId="0" xfId="1" applyFont="1"/>
    <xf numFmtId="43" fontId="3" fillId="0" borderId="0" xfId="2" applyFont="1"/>
    <xf numFmtId="0" fontId="4" fillId="0" borderId="0" xfId="1" applyFont="1" applyAlignment="1">
      <alignment vertical="top" wrapText="1"/>
    </xf>
    <xf numFmtId="0" fontId="2" fillId="0" borderId="0" xfId="1" applyFont="1" applyAlignment="1">
      <alignment horizontal="center" vertical="top" wrapText="1"/>
    </xf>
    <xf numFmtId="43" fontId="4" fillId="0" borderId="0" xfId="2" applyFont="1" applyAlignment="1">
      <alignment vertical="top" wrapText="1"/>
    </xf>
    <xf numFmtId="0" fontId="4" fillId="0" borderId="0" xfId="1" applyFont="1" applyFill="1" applyAlignment="1">
      <alignment vertical="top" wrapText="1"/>
    </xf>
    <xf numFmtId="43" fontId="2" fillId="0" borderId="0" xfId="2" applyFont="1" applyAlignment="1">
      <alignment horizontal="center" vertical="top" wrapText="1"/>
    </xf>
    <xf numFmtId="0" fontId="2" fillId="0" borderId="0" xfId="1" applyFont="1" applyFill="1" applyAlignment="1">
      <alignment horizontal="center" vertical="top" wrapText="1"/>
    </xf>
    <xf numFmtId="0" fontId="2" fillId="0" borderId="1" xfId="1" applyFont="1" applyBorder="1" applyAlignment="1">
      <alignment horizontal="center" vertical="top" wrapText="1"/>
    </xf>
    <xf numFmtId="43" fontId="2" fillId="0" borderId="1" xfId="2" applyFont="1" applyBorder="1" applyAlignment="1">
      <alignment horizontal="center" vertical="top" wrapText="1"/>
    </xf>
    <xf numFmtId="0" fontId="2" fillId="0" borderId="1" xfId="1" applyFont="1" applyFill="1" applyBorder="1" applyAlignment="1">
      <alignment horizontal="center" vertical="top" wrapText="1"/>
    </xf>
    <xf numFmtId="0" fontId="4" fillId="0" borderId="0" xfId="1" applyFont="1" applyBorder="1" applyAlignment="1">
      <alignment horizontal="center" vertical="top" wrapText="1"/>
    </xf>
    <xf numFmtId="0" fontId="2" fillId="0" borderId="0" xfId="1" applyFont="1" applyBorder="1" applyAlignment="1">
      <alignment horizontal="center" vertical="top" wrapText="1"/>
    </xf>
    <xf numFmtId="43" fontId="4" fillId="0" borderId="0" xfId="2" applyFont="1" applyBorder="1" applyAlignment="1">
      <alignment horizontal="center" vertical="top" wrapText="1"/>
    </xf>
    <xf numFmtId="0" fontId="2" fillId="0" borderId="0" xfId="1" applyFont="1" applyFill="1" applyBorder="1" applyAlignment="1">
      <alignment horizontal="center" vertical="top" wrapText="1"/>
    </xf>
    <xf numFmtId="40" fontId="4" fillId="0" borderId="0" xfId="1" applyNumberFormat="1" applyFont="1" applyAlignment="1">
      <alignment vertical="top" wrapText="1"/>
    </xf>
    <xf numFmtId="0" fontId="4" fillId="0" borderId="0" xfId="1" quotePrefix="1" applyFont="1" applyFill="1" applyAlignment="1">
      <alignment vertical="top" wrapText="1"/>
    </xf>
    <xf numFmtId="0" fontId="4" fillId="0" borderId="0" xfId="1" quotePrefix="1" applyFont="1" applyFill="1" applyBorder="1" applyAlignment="1">
      <alignment vertical="top" wrapText="1"/>
    </xf>
    <xf numFmtId="0" fontId="5" fillId="0" borderId="0" xfId="1" quotePrefix="1" applyFont="1" applyBorder="1" applyAlignment="1">
      <alignment vertical="top" wrapText="1"/>
    </xf>
    <xf numFmtId="43" fontId="4" fillId="0" borderId="0" xfId="2" quotePrefix="1" applyFont="1" applyFill="1" applyAlignment="1">
      <alignment vertical="top" wrapText="1"/>
    </xf>
    <xf numFmtId="14" fontId="3" fillId="0" borderId="0" xfId="1" applyNumberFormat="1" applyFont="1"/>
    <xf numFmtId="43" fontId="4" fillId="0" borderId="0" xfId="2" quotePrefix="1" applyFont="1" applyFill="1" applyBorder="1" applyAlignment="1">
      <alignment vertical="top" wrapText="1"/>
    </xf>
    <xf numFmtId="43" fontId="4" fillId="0" borderId="2" xfId="2" quotePrefix="1" applyFont="1" applyFill="1" applyBorder="1" applyAlignment="1">
      <alignment vertical="top" wrapText="1"/>
    </xf>
    <xf numFmtId="0" fontId="4" fillId="0" borderId="0" xfId="1" quotePrefix="1" applyFont="1" applyAlignment="1">
      <alignment vertical="top" wrapText="1"/>
    </xf>
    <xf numFmtId="43" fontId="4" fillId="0" borderId="0" xfId="2" quotePrefix="1" applyFont="1" applyAlignment="1">
      <alignment vertical="top" wrapText="1"/>
    </xf>
    <xf numFmtId="0" fontId="5" fillId="0" borderId="0" xfId="1" applyFont="1" applyAlignment="1">
      <alignment vertical="top"/>
    </xf>
    <xf numFmtId="0" fontId="5" fillId="0" borderId="0" xfId="1" quotePrefix="1" applyFont="1" applyAlignment="1">
      <alignment vertical="top" wrapText="1"/>
    </xf>
    <xf numFmtId="43" fontId="5" fillId="0" borderId="0" xfId="2" quotePrefix="1" applyFont="1" applyBorder="1" applyAlignment="1">
      <alignment vertical="top"/>
    </xf>
    <xf numFmtId="0" fontId="6" fillId="0" borderId="0" xfId="1" quotePrefix="1" applyFont="1" applyBorder="1" applyAlignment="1">
      <alignment vertical="top" wrapText="1"/>
    </xf>
    <xf numFmtId="0" fontId="7" fillId="0" borderId="0" xfId="1" applyFont="1" applyAlignment="1">
      <alignment vertical="top" wrapText="1"/>
    </xf>
    <xf numFmtId="0" fontId="7" fillId="0" borderId="0" xfId="1" quotePrefix="1" applyFont="1" applyFill="1" applyBorder="1" applyAlignment="1">
      <alignment vertical="top" wrapText="1"/>
    </xf>
    <xf numFmtId="0" fontId="7" fillId="0" borderId="0" xfId="1" quotePrefix="1" applyFont="1" applyFill="1" applyAlignment="1">
      <alignment vertical="top" wrapText="1"/>
    </xf>
    <xf numFmtId="0" fontId="7" fillId="0" borderId="0" xfId="1" applyFont="1" applyFill="1" applyAlignment="1">
      <alignment vertical="top" wrapText="1"/>
    </xf>
    <xf numFmtId="40" fontId="4" fillId="0" borderId="0" xfId="1" applyNumberFormat="1" applyFont="1" applyFill="1" applyAlignment="1">
      <alignment vertical="top" wrapText="1"/>
    </xf>
    <xf numFmtId="0" fontId="8" fillId="0" borderId="0" xfId="1" quotePrefix="1" applyFont="1" applyFill="1" applyBorder="1" applyAlignment="1">
      <alignment vertical="top" wrapText="1"/>
    </xf>
    <xf numFmtId="0" fontId="4" fillId="0" borderId="0" xfId="1" applyFont="1" applyBorder="1" applyAlignment="1">
      <alignment vertical="top" wrapText="1"/>
    </xf>
    <xf numFmtId="40" fontId="4" fillId="0" borderId="0" xfId="1" applyNumberFormat="1" applyFont="1" applyBorder="1" applyAlignment="1">
      <alignment vertical="top" wrapText="1"/>
    </xf>
    <xf numFmtId="0" fontId="7" fillId="0" borderId="0" xfId="1" applyFont="1" applyBorder="1" applyAlignment="1">
      <alignment vertical="top" wrapText="1"/>
    </xf>
    <xf numFmtId="0" fontId="5" fillId="0" borderId="0" xfId="1" quotePrefix="1" applyFont="1" applyFill="1" applyBorder="1" applyAlignment="1">
      <alignment vertical="top" wrapText="1"/>
    </xf>
    <xf numFmtId="0" fontId="2" fillId="0" borderId="0" xfId="1" applyFont="1" applyAlignment="1">
      <alignment vertical="top" wrapText="1"/>
    </xf>
    <xf numFmtId="40" fontId="4" fillId="0" borderId="2" xfId="1" applyNumberFormat="1" applyFont="1" applyBorder="1" applyAlignment="1">
      <alignment vertical="top" wrapText="1"/>
    </xf>
    <xf numFmtId="43" fontId="4" fillId="0" borderId="3" xfId="2" applyFont="1" applyBorder="1" applyAlignment="1">
      <alignment vertical="top" wrapText="1"/>
    </xf>
    <xf numFmtId="164" fontId="2" fillId="0" borderId="0" xfId="1" applyNumberFormat="1" applyFont="1" applyFill="1" applyAlignment="1">
      <alignment horizontal="center" vertical="top" wrapText="1"/>
    </xf>
    <xf numFmtId="0" fontId="4" fillId="0" borderId="4" xfId="1" applyFont="1" applyBorder="1" applyAlignment="1">
      <alignment vertical="top" wrapText="1"/>
    </xf>
    <xf numFmtId="0" fontId="4" fillId="0" borderId="4" xfId="1" applyFont="1" applyFill="1" applyBorder="1" applyAlignment="1">
      <alignment vertical="top" wrapText="1"/>
    </xf>
    <xf numFmtId="0" fontId="2" fillId="0" borderId="0" xfId="1" applyFont="1" applyAlignment="1">
      <alignment horizontal="center" vertical="top" wrapText="1"/>
    </xf>
    <xf numFmtId="164" fontId="2" fillId="0" borderId="0" xfId="1" applyNumberFormat="1" applyFont="1" applyAlignment="1">
      <alignment horizontal="center" vertical="top" wrapText="1"/>
    </xf>
  </cellXfs>
  <cellStyles count="3">
    <cellStyle name="Comma 10 10 3 2 2" xfId="2"/>
    <cellStyle name="Normal" xfId="0" builtinId="0"/>
    <cellStyle name="Normal 10 10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7"/>
  <sheetViews>
    <sheetView tabSelected="1" workbookViewId="0">
      <selection sqref="A1:E1"/>
    </sheetView>
  </sheetViews>
  <sheetFormatPr defaultColWidth="9.140625" defaultRowHeight="16.5" x14ac:dyDescent="0.25"/>
  <cols>
    <col min="1" max="1" width="13.7109375" style="3" customWidth="1"/>
    <col min="2" max="2" width="9.85546875" style="3" customWidth="1"/>
    <col min="3" max="3" width="53" style="3" bestFit="1" customWidth="1"/>
    <col min="4" max="4" width="18.5703125" style="5" bestFit="1" customWidth="1"/>
    <col min="5" max="5" width="52.42578125" style="6" customWidth="1"/>
    <col min="6" max="6" width="13" style="1" customWidth="1"/>
    <col min="7" max="7" width="13.140625" style="1" bestFit="1" customWidth="1"/>
    <col min="8" max="8" width="14.85546875" style="1" bestFit="1" customWidth="1"/>
    <col min="9" max="9" width="9.140625" style="1"/>
    <col min="10" max="10" width="13.28515625" style="1" customWidth="1"/>
    <col min="11" max="11" width="9.140625" style="1"/>
    <col min="12" max="12" width="39.5703125" style="1" customWidth="1"/>
    <col min="13" max="13" width="14" style="1" bestFit="1" customWidth="1"/>
    <col min="14" max="14" width="9.140625" style="1"/>
    <col min="15" max="15" width="11.28515625" style="1" bestFit="1" customWidth="1"/>
    <col min="16" max="16384" width="9.140625" style="1"/>
  </cols>
  <sheetData>
    <row r="1" spans="1:6" x14ac:dyDescent="0.25">
      <c r="A1" s="46" t="s">
        <v>0</v>
      </c>
      <c r="B1" s="46"/>
      <c r="C1" s="46"/>
      <c r="D1" s="46"/>
      <c r="E1" s="46"/>
    </row>
    <row r="2" spans="1:6" x14ac:dyDescent="0.25">
      <c r="A2" s="47">
        <v>43171</v>
      </c>
      <c r="B2" s="47"/>
      <c r="C2" s="47"/>
      <c r="D2" s="47"/>
      <c r="E2" s="47"/>
      <c r="F2" s="2"/>
    </row>
    <row r="3" spans="1:6" x14ac:dyDescent="0.25">
      <c r="A3" s="47" t="s">
        <v>1</v>
      </c>
      <c r="B3" s="47"/>
      <c r="C3" s="47"/>
      <c r="D3" s="47"/>
      <c r="E3" s="47"/>
      <c r="F3" s="2"/>
    </row>
    <row r="4" spans="1:6" x14ac:dyDescent="0.25">
      <c r="B4" s="4" t="s">
        <v>2</v>
      </c>
    </row>
    <row r="5" spans="1:6" x14ac:dyDescent="0.25">
      <c r="A5" s="4" t="s">
        <v>3</v>
      </c>
      <c r="B5" s="4" t="s">
        <v>4</v>
      </c>
      <c r="C5" s="4" t="s">
        <v>0</v>
      </c>
      <c r="D5" s="7" t="s">
        <v>3</v>
      </c>
      <c r="E5" s="8"/>
    </row>
    <row r="6" spans="1:6" ht="17.25" thickBot="1" x14ac:dyDescent="0.3">
      <c r="A6" s="9" t="s">
        <v>5</v>
      </c>
      <c r="B6" s="9" t="s">
        <v>5</v>
      </c>
      <c r="C6" s="9" t="s">
        <v>6</v>
      </c>
      <c r="D6" s="10" t="s">
        <v>7</v>
      </c>
      <c r="E6" s="11" t="s">
        <v>8</v>
      </c>
    </row>
    <row r="7" spans="1:6" ht="17.25" thickTop="1" x14ac:dyDescent="0.25">
      <c r="A7" s="12"/>
      <c r="B7" s="13"/>
      <c r="C7" s="13"/>
      <c r="D7" s="14"/>
      <c r="E7" s="15"/>
    </row>
    <row r="8" spans="1:6" x14ac:dyDescent="0.25">
      <c r="A8" s="3">
        <v>126524</v>
      </c>
      <c r="B8" s="3">
        <v>136</v>
      </c>
      <c r="C8" s="17" t="s">
        <v>9</v>
      </c>
      <c r="D8" s="16">
        <v>1826.66</v>
      </c>
      <c r="E8" s="17" t="s">
        <v>9</v>
      </c>
    </row>
    <row r="9" spans="1:6" x14ac:dyDescent="0.25">
      <c r="A9" s="3">
        <v>126530</v>
      </c>
      <c r="B9" s="3">
        <v>275</v>
      </c>
      <c r="C9" s="17" t="s">
        <v>9</v>
      </c>
      <c r="D9" s="16">
        <v>225</v>
      </c>
      <c r="E9" s="17" t="s">
        <v>9</v>
      </c>
    </row>
    <row r="10" spans="1:6" ht="33" x14ac:dyDescent="0.25">
      <c r="A10" s="3">
        <v>126654</v>
      </c>
      <c r="B10" s="3">
        <v>656</v>
      </c>
      <c r="C10" s="3" t="s">
        <v>10</v>
      </c>
      <c r="D10" s="16">
        <v>10324.1</v>
      </c>
      <c r="E10" s="17" t="s">
        <v>11</v>
      </c>
    </row>
    <row r="11" spans="1:6" x14ac:dyDescent="0.25">
      <c r="A11" s="3">
        <v>126657</v>
      </c>
      <c r="B11" s="3">
        <v>136</v>
      </c>
      <c r="C11" s="17" t="s">
        <v>9</v>
      </c>
      <c r="D11" s="16">
        <v>1826.66</v>
      </c>
      <c r="E11" s="18" t="s">
        <v>9</v>
      </c>
    </row>
    <row r="12" spans="1:6" x14ac:dyDescent="0.25">
      <c r="A12" s="3">
        <v>126663</v>
      </c>
      <c r="B12" s="3">
        <v>275</v>
      </c>
      <c r="C12" s="17" t="s">
        <v>9</v>
      </c>
      <c r="D12" s="16">
        <v>225</v>
      </c>
      <c r="E12" s="18" t="s">
        <v>9</v>
      </c>
    </row>
    <row r="13" spans="1:6" ht="33" x14ac:dyDescent="0.25">
      <c r="A13" s="3">
        <v>126696</v>
      </c>
      <c r="B13" s="3">
        <v>1804</v>
      </c>
      <c r="C13" s="3" t="s">
        <v>12</v>
      </c>
      <c r="D13" s="16">
        <v>857.42</v>
      </c>
      <c r="E13" s="18" t="s">
        <v>13</v>
      </c>
    </row>
    <row r="14" spans="1:6" ht="33" x14ac:dyDescent="0.25">
      <c r="A14" s="3">
        <v>126768</v>
      </c>
      <c r="B14" s="3">
        <v>188</v>
      </c>
      <c r="C14" s="3" t="s">
        <v>14</v>
      </c>
      <c r="D14" s="16">
        <v>11974.44</v>
      </c>
      <c r="E14" s="3" t="s">
        <v>15</v>
      </c>
    </row>
    <row r="15" spans="1:6" ht="33" x14ac:dyDescent="0.25">
      <c r="A15" s="3">
        <v>126771</v>
      </c>
      <c r="B15" s="3">
        <v>1081</v>
      </c>
      <c r="C15" s="3" t="s">
        <v>16</v>
      </c>
      <c r="D15" s="16">
        <v>380.8</v>
      </c>
      <c r="E15" s="19" t="s">
        <v>17</v>
      </c>
    </row>
    <row r="16" spans="1:6" ht="33" x14ac:dyDescent="0.25">
      <c r="A16" s="3">
        <v>126805</v>
      </c>
      <c r="B16" s="3">
        <v>1317</v>
      </c>
      <c r="C16" s="3" t="s">
        <v>18</v>
      </c>
      <c r="D16" s="16">
        <v>1784.82</v>
      </c>
      <c r="E16" s="18" t="s">
        <v>19</v>
      </c>
    </row>
    <row r="17" spans="1:6" ht="33" x14ac:dyDescent="0.25">
      <c r="A17" s="3" t="s">
        <v>20</v>
      </c>
      <c r="B17" s="3" t="s">
        <v>20</v>
      </c>
      <c r="C17" s="17" t="s">
        <v>21</v>
      </c>
      <c r="D17" s="20">
        <v>18007.03</v>
      </c>
      <c r="E17" s="17" t="s">
        <v>22</v>
      </c>
      <c r="F17" s="21"/>
    </row>
    <row r="18" spans="1:6" x14ac:dyDescent="0.25">
      <c r="A18" s="3" t="s">
        <v>20</v>
      </c>
      <c r="B18" s="3" t="s">
        <v>20</v>
      </c>
      <c r="C18" s="17" t="s">
        <v>23</v>
      </c>
      <c r="D18" s="20">
        <v>1033.22</v>
      </c>
      <c r="E18" s="17" t="s">
        <v>24</v>
      </c>
      <c r="F18" s="21"/>
    </row>
    <row r="19" spans="1:6" x14ac:dyDescent="0.25">
      <c r="A19" s="6" t="s">
        <v>20</v>
      </c>
      <c r="B19" s="6" t="s">
        <v>20</v>
      </c>
      <c r="C19" s="17" t="s">
        <v>25</v>
      </c>
      <c r="D19" s="20">
        <v>77456.22</v>
      </c>
      <c r="E19" s="17" t="s">
        <v>24</v>
      </c>
      <c r="F19" s="21"/>
    </row>
    <row r="20" spans="1:6" x14ac:dyDescent="0.25">
      <c r="A20" s="3" t="s">
        <v>20</v>
      </c>
      <c r="B20" s="3" t="s">
        <v>20</v>
      </c>
      <c r="C20" s="17" t="s">
        <v>26</v>
      </c>
      <c r="D20" s="20">
        <v>243824.62</v>
      </c>
      <c r="E20" s="17" t="s">
        <v>24</v>
      </c>
      <c r="F20" s="21"/>
    </row>
    <row r="21" spans="1:6" x14ac:dyDescent="0.25">
      <c r="A21" s="3" t="s">
        <v>20</v>
      </c>
      <c r="B21" s="3" t="s">
        <v>20</v>
      </c>
      <c r="C21" s="17" t="s">
        <v>27</v>
      </c>
      <c r="D21" s="20">
        <v>32595.01</v>
      </c>
      <c r="E21" s="17" t="s">
        <v>24</v>
      </c>
      <c r="F21" s="21"/>
    </row>
    <row r="22" spans="1:6" x14ac:dyDescent="0.25">
      <c r="A22" s="3" t="s">
        <v>20</v>
      </c>
      <c r="B22" s="3" t="s">
        <v>20</v>
      </c>
      <c r="C22" s="17" t="s">
        <v>28</v>
      </c>
      <c r="D22" s="22">
        <f>2135+80</f>
        <v>2215</v>
      </c>
      <c r="E22" s="17" t="s">
        <v>24</v>
      </c>
      <c r="F22" s="21"/>
    </row>
    <row r="23" spans="1:6" x14ac:dyDescent="0.25">
      <c r="A23" s="3" t="s">
        <v>20</v>
      </c>
      <c r="B23" s="3" t="s">
        <v>20</v>
      </c>
      <c r="C23" s="17" t="s">
        <v>29</v>
      </c>
      <c r="D23" s="20">
        <v>2781.6</v>
      </c>
      <c r="E23" s="17" t="s">
        <v>24</v>
      </c>
      <c r="F23" s="21"/>
    </row>
    <row r="24" spans="1:6" x14ac:dyDescent="0.25">
      <c r="A24" s="3" t="s">
        <v>20</v>
      </c>
      <c r="B24" s="3" t="s">
        <v>20</v>
      </c>
      <c r="C24" s="17" t="s">
        <v>30</v>
      </c>
      <c r="D24" s="20">
        <v>1033.22</v>
      </c>
      <c r="E24" s="17" t="s">
        <v>31</v>
      </c>
      <c r="F24" s="21"/>
    </row>
    <row r="25" spans="1:6" x14ac:dyDescent="0.25">
      <c r="A25" s="3" t="s">
        <v>20</v>
      </c>
      <c r="B25" s="3" t="s">
        <v>20</v>
      </c>
      <c r="C25" s="17" t="s">
        <v>32</v>
      </c>
      <c r="D25" s="20">
        <v>4567.58</v>
      </c>
      <c r="E25" s="17" t="s">
        <v>31</v>
      </c>
      <c r="F25" s="21"/>
    </row>
    <row r="26" spans="1:6" x14ac:dyDescent="0.25">
      <c r="A26" s="6" t="s">
        <v>20</v>
      </c>
      <c r="B26" s="6" t="s">
        <v>20</v>
      </c>
      <c r="C26" s="17" t="s">
        <v>33</v>
      </c>
      <c r="D26" s="20">
        <v>77247.990000000005</v>
      </c>
      <c r="E26" s="17" t="s">
        <v>31</v>
      </c>
      <c r="F26" s="21"/>
    </row>
    <row r="27" spans="1:6" x14ac:dyDescent="0.25">
      <c r="A27" s="3" t="s">
        <v>20</v>
      </c>
      <c r="B27" s="3" t="s">
        <v>20</v>
      </c>
      <c r="C27" s="17" t="s">
        <v>34</v>
      </c>
      <c r="D27" s="20">
        <v>245850.9</v>
      </c>
      <c r="E27" s="17" t="s">
        <v>31</v>
      </c>
      <c r="F27" s="21"/>
    </row>
    <row r="28" spans="1:6" x14ac:dyDescent="0.25">
      <c r="A28" s="3" t="s">
        <v>20</v>
      </c>
      <c r="B28" s="3" t="s">
        <v>20</v>
      </c>
      <c r="C28" s="17" t="s">
        <v>35</v>
      </c>
      <c r="D28" s="20">
        <v>33484.79</v>
      </c>
      <c r="E28" s="17" t="s">
        <v>31</v>
      </c>
      <c r="F28" s="21"/>
    </row>
    <row r="29" spans="1:6" x14ac:dyDescent="0.25">
      <c r="A29" s="3" t="s">
        <v>20</v>
      </c>
      <c r="B29" s="3" t="s">
        <v>20</v>
      </c>
      <c r="C29" s="17" t="s">
        <v>36</v>
      </c>
      <c r="D29" s="23">
        <f>2235+80</f>
        <v>2315</v>
      </c>
      <c r="E29" s="17" t="s">
        <v>31</v>
      </c>
      <c r="F29" s="21"/>
    </row>
    <row r="30" spans="1:6" x14ac:dyDescent="0.25">
      <c r="C30" s="17"/>
      <c r="D30" s="22"/>
      <c r="E30" s="17"/>
      <c r="F30" s="21"/>
    </row>
    <row r="31" spans="1:6" x14ac:dyDescent="0.25">
      <c r="C31" s="24"/>
      <c r="D31" s="25"/>
      <c r="E31" s="17"/>
    </row>
    <row r="32" spans="1:6" ht="33" x14ac:dyDescent="0.25">
      <c r="A32" s="3" t="s">
        <v>37</v>
      </c>
      <c r="D32" s="5">
        <f>SUM(D8:D30)</f>
        <v>771837.08</v>
      </c>
    </row>
    <row r="33" spans="1:5" x14ac:dyDescent="0.25">
      <c r="A33" s="26"/>
      <c r="B33" s="26"/>
      <c r="C33" s="27"/>
      <c r="D33" s="28"/>
      <c r="E33" s="29"/>
    </row>
    <row r="34" spans="1:5" ht="66" x14ac:dyDescent="0.25">
      <c r="A34" s="3">
        <v>126517</v>
      </c>
      <c r="B34" s="3">
        <v>14</v>
      </c>
      <c r="C34" s="3" t="s">
        <v>38</v>
      </c>
      <c r="D34" s="16">
        <v>123.64</v>
      </c>
      <c r="E34" s="18" t="s">
        <v>39</v>
      </c>
    </row>
    <row r="35" spans="1:5" ht="49.5" x14ac:dyDescent="0.25">
      <c r="A35" s="3">
        <v>126518</v>
      </c>
      <c r="B35" s="3">
        <v>19</v>
      </c>
      <c r="C35" s="6" t="s">
        <v>40</v>
      </c>
      <c r="D35" s="16">
        <v>55.75</v>
      </c>
      <c r="E35" s="6" t="s">
        <v>41</v>
      </c>
    </row>
    <row r="36" spans="1:5" ht="132" x14ac:dyDescent="0.25">
      <c r="A36" s="3">
        <v>126519</v>
      </c>
      <c r="B36" s="3">
        <v>55</v>
      </c>
      <c r="C36" s="3" t="s">
        <v>42</v>
      </c>
      <c r="D36" s="16">
        <v>911.9</v>
      </c>
      <c r="E36" s="18" t="s">
        <v>43</v>
      </c>
    </row>
    <row r="37" spans="1:5" ht="49.5" x14ac:dyDescent="0.25">
      <c r="A37" s="3">
        <v>126520</v>
      </c>
      <c r="B37" s="3">
        <v>1575</v>
      </c>
      <c r="C37" s="3" t="s">
        <v>44</v>
      </c>
      <c r="D37" s="16">
        <v>75</v>
      </c>
      <c r="E37" s="30" t="s">
        <v>45</v>
      </c>
    </row>
    <row r="38" spans="1:5" ht="49.5" x14ac:dyDescent="0.25">
      <c r="A38" s="3">
        <v>126521</v>
      </c>
      <c r="B38" s="3">
        <v>1830</v>
      </c>
      <c r="C38" s="3" t="s">
        <v>46</v>
      </c>
      <c r="D38" s="16">
        <v>225</v>
      </c>
      <c r="E38" s="31" t="s">
        <v>47</v>
      </c>
    </row>
    <row r="39" spans="1:5" ht="33" x14ac:dyDescent="0.25">
      <c r="A39" s="3">
        <v>126522</v>
      </c>
      <c r="B39" s="3">
        <v>1612</v>
      </c>
      <c r="C39" s="3" t="s">
        <v>48</v>
      </c>
      <c r="D39" s="16">
        <v>150</v>
      </c>
      <c r="E39" s="31" t="s">
        <v>49</v>
      </c>
    </row>
    <row r="40" spans="1:5" ht="49.5" x14ac:dyDescent="0.25">
      <c r="A40" s="3">
        <v>126523</v>
      </c>
      <c r="B40" s="3">
        <v>784</v>
      </c>
      <c r="C40" s="3" t="s">
        <v>50</v>
      </c>
      <c r="D40" s="16">
        <v>502.28</v>
      </c>
      <c r="E40" s="17" t="s">
        <v>51</v>
      </c>
    </row>
    <row r="41" spans="1:5" ht="181.5" x14ac:dyDescent="0.25">
      <c r="A41" s="3">
        <v>126525</v>
      </c>
      <c r="B41" s="3">
        <v>158</v>
      </c>
      <c r="C41" s="3" t="s">
        <v>52</v>
      </c>
      <c r="D41" s="16">
        <v>2754.2</v>
      </c>
      <c r="E41" s="30" t="s">
        <v>53</v>
      </c>
    </row>
    <row r="42" spans="1:5" ht="33" x14ac:dyDescent="0.25">
      <c r="A42" s="3">
        <v>126526</v>
      </c>
      <c r="B42" s="3">
        <v>163</v>
      </c>
      <c r="C42" s="3" t="s">
        <v>54</v>
      </c>
      <c r="D42" s="16">
        <v>3601.25</v>
      </c>
      <c r="E42" s="30" t="s">
        <v>55</v>
      </c>
    </row>
    <row r="43" spans="1:5" ht="49.5" x14ac:dyDescent="0.25">
      <c r="A43" s="3">
        <v>126527</v>
      </c>
      <c r="B43" s="3">
        <v>174</v>
      </c>
      <c r="C43" s="3" t="s">
        <v>56</v>
      </c>
      <c r="D43" s="16">
        <v>135</v>
      </c>
      <c r="E43" s="3" t="s">
        <v>57</v>
      </c>
    </row>
    <row r="44" spans="1:5" ht="66" x14ac:dyDescent="0.25">
      <c r="A44" s="3">
        <v>126528</v>
      </c>
      <c r="B44" s="3">
        <v>235</v>
      </c>
      <c r="C44" s="3" t="s">
        <v>58</v>
      </c>
      <c r="D44" s="16">
        <v>263.13</v>
      </c>
      <c r="E44" s="30" t="s">
        <v>59</v>
      </c>
    </row>
    <row r="45" spans="1:5" ht="49.5" x14ac:dyDescent="0.25">
      <c r="A45" s="3">
        <v>126529</v>
      </c>
      <c r="B45" s="3">
        <v>264</v>
      </c>
      <c r="C45" s="3" t="s">
        <v>60</v>
      </c>
      <c r="D45" s="16">
        <v>48.1</v>
      </c>
      <c r="E45" s="19" t="s">
        <v>61</v>
      </c>
    </row>
    <row r="46" spans="1:5" ht="49.5" x14ac:dyDescent="0.25">
      <c r="A46" s="3">
        <v>126531</v>
      </c>
      <c r="B46" s="3">
        <v>588</v>
      </c>
      <c r="C46" s="3" t="s">
        <v>62</v>
      </c>
      <c r="D46" s="16">
        <v>26.86</v>
      </c>
      <c r="E46" s="17" t="s">
        <v>63</v>
      </c>
    </row>
    <row r="47" spans="1:5" ht="33" x14ac:dyDescent="0.25">
      <c r="A47" s="3">
        <v>126532</v>
      </c>
      <c r="B47" s="3">
        <v>379</v>
      </c>
      <c r="C47" s="3" t="s">
        <v>64</v>
      </c>
      <c r="D47" s="16">
        <v>22.4</v>
      </c>
      <c r="E47" s="17" t="s">
        <v>65</v>
      </c>
    </row>
    <row r="48" spans="1:5" ht="33" x14ac:dyDescent="0.25">
      <c r="A48" s="3">
        <v>126533</v>
      </c>
      <c r="B48" s="3">
        <v>1106</v>
      </c>
      <c r="C48" s="3" t="s">
        <v>66</v>
      </c>
      <c r="D48" s="16">
        <v>578.28</v>
      </c>
      <c r="E48" s="18" t="s">
        <v>67</v>
      </c>
    </row>
    <row r="49" spans="1:5" ht="330" x14ac:dyDescent="0.25">
      <c r="A49" s="3">
        <v>126534</v>
      </c>
      <c r="B49" s="3">
        <v>425</v>
      </c>
      <c r="C49" s="3" t="s">
        <v>68</v>
      </c>
      <c r="D49" s="16">
        <v>359.91</v>
      </c>
      <c r="E49" s="17" t="s">
        <v>69</v>
      </c>
    </row>
    <row r="50" spans="1:5" ht="115.5" x14ac:dyDescent="0.25">
      <c r="A50" s="3">
        <v>126535</v>
      </c>
      <c r="B50" s="3">
        <v>425</v>
      </c>
      <c r="C50" s="3" t="s">
        <v>68</v>
      </c>
      <c r="D50" s="16">
        <v>119.67</v>
      </c>
      <c r="E50" s="18" t="s">
        <v>70</v>
      </c>
    </row>
    <row r="51" spans="1:5" ht="148.5" x14ac:dyDescent="0.25">
      <c r="A51" s="3">
        <v>126536</v>
      </c>
      <c r="B51" s="3">
        <v>441</v>
      </c>
      <c r="C51" s="3" t="s">
        <v>71</v>
      </c>
      <c r="D51" s="16">
        <v>284.12</v>
      </c>
      <c r="E51" s="32" t="s">
        <v>72</v>
      </c>
    </row>
    <row r="52" spans="1:5" ht="148.5" x14ac:dyDescent="0.25">
      <c r="A52" s="3">
        <v>126537</v>
      </c>
      <c r="B52" s="3">
        <v>454</v>
      </c>
      <c r="C52" s="3" t="s">
        <v>73</v>
      </c>
      <c r="D52" s="16">
        <v>137.16999999999999</v>
      </c>
      <c r="E52" s="31" t="s">
        <v>74</v>
      </c>
    </row>
    <row r="53" spans="1:5" ht="49.5" x14ac:dyDescent="0.25">
      <c r="A53" s="3">
        <v>126538</v>
      </c>
      <c r="B53" s="3">
        <v>1307</v>
      </c>
      <c r="C53" s="3" t="s">
        <v>75</v>
      </c>
      <c r="D53" s="16">
        <v>57.83</v>
      </c>
      <c r="E53" s="32" t="s">
        <v>76</v>
      </c>
    </row>
    <row r="54" spans="1:5" ht="148.5" x14ac:dyDescent="0.25">
      <c r="A54" s="3">
        <v>126539</v>
      </c>
      <c r="B54" s="3">
        <v>506</v>
      </c>
      <c r="C54" s="3" t="s">
        <v>77</v>
      </c>
      <c r="D54" s="16">
        <v>669.33</v>
      </c>
      <c r="E54" s="32" t="s">
        <v>78</v>
      </c>
    </row>
    <row r="55" spans="1:5" ht="33" x14ac:dyDescent="0.25">
      <c r="A55" s="3">
        <v>126540</v>
      </c>
      <c r="B55" s="3">
        <v>584</v>
      </c>
      <c r="C55" s="3" t="s">
        <v>79</v>
      </c>
      <c r="D55" s="16">
        <v>25</v>
      </c>
      <c r="E55" s="17" t="s">
        <v>80</v>
      </c>
    </row>
    <row r="56" spans="1:5" ht="49.5" x14ac:dyDescent="0.25">
      <c r="A56" s="3">
        <v>126541</v>
      </c>
      <c r="B56" s="3">
        <v>591</v>
      </c>
      <c r="C56" s="3" t="s">
        <v>81</v>
      </c>
      <c r="D56" s="16">
        <v>274.88</v>
      </c>
      <c r="E56" s="32" t="s">
        <v>82</v>
      </c>
    </row>
    <row r="57" spans="1:5" ht="49.5" x14ac:dyDescent="0.25">
      <c r="A57" s="3">
        <v>126542</v>
      </c>
      <c r="B57" s="3">
        <v>648</v>
      </c>
      <c r="C57" s="3" t="s">
        <v>83</v>
      </c>
      <c r="D57" s="16">
        <v>6.09</v>
      </c>
      <c r="E57" s="31" t="s">
        <v>84</v>
      </c>
    </row>
    <row r="58" spans="1:5" ht="49.5" x14ac:dyDescent="0.25">
      <c r="A58" s="3">
        <v>126543</v>
      </c>
      <c r="B58" s="3">
        <v>665</v>
      </c>
      <c r="C58" s="3" t="s">
        <v>85</v>
      </c>
      <c r="D58" s="16">
        <v>194.96</v>
      </c>
      <c r="E58" s="32" t="s">
        <v>86</v>
      </c>
    </row>
    <row r="59" spans="1:5" ht="33" x14ac:dyDescent="0.25">
      <c r="A59" s="3">
        <v>126544</v>
      </c>
      <c r="B59" s="3">
        <v>1765</v>
      </c>
      <c r="C59" s="3" t="s">
        <v>87</v>
      </c>
      <c r="D59" s="16">
        <v>522</v>
      </c>
      <c r="E59" s="32" t="s">
        <v>88</v>
      </c>
    </row>
    <row r="60" spans="1:5" ht="49.5" x14ac:dyDescent="0.25">
      <c r="A60" s="3">
        <v>126545</v>
      </c>
      <c r="B60" s="3">
        <v>17</v>
      </c>
      <c r="C60" s="3" t="s">
        <v>89</v>
      </c>
      <c r="D60" s="16">
        <v>131.6</v>
      </c>
      <c r="E60" s="18" t="s">
        <v>90</v>
      </c>
    </row>
    <row r="61" spans="1:5" ht="165" x14ac:dyDescent="0.25">
      <c r="A61" s="3">
        <v>126546</v>
      </c>
      <c r="B61" s="3">
        <v>64</v>
      </c>
      <c r="C61" s="3" t="s">
        <v>91</v>
      </c>
      <c r="D61" s="16">
        <v>604.20000000000005</v>
      </c>
      <c r="E61" s="31" t="s">
        <v>92</v>
      </c>
    </row>
    <row r="62" spans="1:5" ht="49.5" x14ac:dyDescent="0.25">
      <c r="A62" s="3">
        <v>126547</v>
      </c>
      <c r="B62" s="3">
        <v>1102</v>
      </c>
      <c r="C62" s="3" t="s">
        <v>93</v>
      </c>
      <c r="D62" s="16">
        <v>10750</v>
      </c>
      <c r="E62" s="32" t="s">
        <v>94</v>
      </c>
    </row>
    <row r="63" spans="1:5" ht="49.5" x14ac:dyDescent="0.25">
      <c r="A63" s="3">
        <v>126548</v>
      </c>
      <c r="B63" s="3">
        <v>1027</v>
      </c>
      <c r="C63" s="3" t="s">
        <v>95</v>
      </c>
      <c r="D63" s="16">
        <v>256.82</v>
      </c>
      <c r="E63" s="17" t="s">
        <v>96</v>
      </c>
    </row>
    <row r="64" spans="1:5" ht="66" x14ac:dyDescent="0.25">
      <c r="A64" s="3">
        <v>126549</v>
      </c>
      <c r="B64" s="3">
        <v>143</v>
      </c>
      <c r="C64" s="3" t="s">
        <v>97</v>
      </c>
      <c r="D64" s="16">
        <v>170.53</v>
      </c>
      <c r="E64" s="17" t="s">
        <v>98</v>
      </c>
    </row>
    <row r="65" spans="1:5" ht="66" x14ac:dyDescent="0.25">
      <c r="A65" s="3">
        <v>126550</v>
      </c>
      <c r="B65" s="3">
        <v>156</v>
      </c>
      <c r="C65" s="3" t="s">
        <v>99</v>
      </c>
      <c r="D65" s="16">
        <v>2264.6999999999998</v>
      </c>
      <c r="E65" s="3" t="s">
        <v>100</v>
      </c>
    </row>
    <row r="66" spans="1:5" ht="49.5" x14ac:dyDescent="0.25">
      <c r="A66" s="3">
        <v>126551</v>
      </c>
      <c r="B66" s="3">
        <v>174</v>
      </c>
      <c r="C66" s="3" t="s">
        <v>56</v>
      </c>
      <c r="D66" s="16">
        <v>3937</v>
      </c>
      <c r="E66" s="29" t="s">
        <v>101</v>
      </c>
    </row>
    <row r="67" spans="1:5" ht="33" x14ac:dyDescent="0.25">
      <c r="A67" s="3">
        <v>126552</v>
      </c>
      <c r="B67" s="3">
        <v>1832</v>
      </c>
      <c r="C67" s="3" t="s">
        <v>102</v>
      </c>
      <c r="D67" s="16">
        <v>251.16</v>
      </c>
      <c r="E67" s="31" t="s">
        <v>103</v>
      </c>
    </row>
    <row r="68" spans="1:5" ht="49.5" x14ac:dyDescent="0.25">
      <c r="A68" s="3">
        <v>126553</v>
      </c>
      <c r="B68" s="3">
        <v>481</v>
      </c>
      <c r="C68" s="3" t="s">
        <v>104</v>
      </c>
      <c r="D68" s="16">
        <v>43.64</v>
      </c>
      <c r="E68" s="32" t="s">
        <v>105</v>
      </c>
    </row>
    <row r="69" spans="1:5" ht="99" x14ac:dyDescent="0.25">
      <c r="A69" s="3">
        <v>126554</v>
      </c>
      <c r="B69" s="3">
        <v>489</v>
      </c>
      <c r="C69" s="3" t="s">
        <v>106</v>
      </c>
      <c r="D69" s="16">
        <v>83.12</v>
      </c>
      <c r="E69" s="32" t="s">
        <v>107</v>
      </c>
    </row>
    <row r="70" spans="1:5" ht="49.5" x14ac:dyDescent="0.25">
      <c r="A70" s="3">
        <v>126555</v>
      </c>
      <c r="B70" s="3">
        <v>674</v>
      </c>
      <c r="C70" s="3" t="s">
        <v>108</v>
      </c>
      <c r="D70" s="16">
        <v>87.12</v>
      </c>
      <c r="E70" s="31" t="s">
        <v>109</v>
      </c>
    </row>
    <row r="71" spans="1:5" ht="33" x14ac:dyDescent="0.25">
      <c r="A71" s="3">
        <v>126556</v>
      </c>
      <c r="B71" s="3">
        <v>694</v>
      </c>
      <c r="C71" s="3" t="s">
        <v>110</v>
      </c>
      <c r="D71" s="16">
        <v>966.56</v>
      </c>
      <c r="E71" s="30" t="s">
        <v>111</v>
      </c>
    </row>
    <row r="72" spans="1:5" ht="49.5" x14ac:dyDescent="0.25">
      <c r="A72" s="3">
        <v>126557</v>
      </c>
      <c r="B72" s="3">
        <v>1261</v>
      </c>
      <c r="C72" s="3" t="s">
        <v>112</v>
      </c>
      <c r="D72" s="16">
        <v>8478</v>
      </c>
      <c r="E72" s="30" t="s">
        <v>113</v>
      </c>
    </row>
    <row r="73" spans="1:5" ht="49.5" x14ac:dyDescent="0.25">
      <c r="A73" s="3">
        <v>126558</v>
      </c>
      <c r="B73" s="3">
        <v>43</v>
      </c>
      <c r="C73" s="3" t="s">
        <v>114</v>
      </c>
      <c r="D73" s="16">
        <v>43.05</v>
      </c>
      <c r="E73" s="29" t="s">
        <v>115</v>
      </c>
    </row>
    <row r="74" spans="1:5" ht="49.5" x14ac:dyDescent="0.25">
      <c r="A74" s="3">
        <v>126559</v>
      </c>
      <c r="B74" s="3">
        <v>1047</v>
      </c>
      <c r="C74" s="3" t="s">
        <v>116</v>
      </c>
      <c r="D74" s="16">
        <v>108</v>
      </c>
      <c r="E74" s="18" t="s">
        <v>117</v>
      </c>
    </row>
    <row r="75" spans="1:5" ht="33" x14ac:dyDescent="0.25">
      <c r="A75" s="3">
        <v>126560</v>
      </c>
      <c r="B75" s="3">
        <v>138</v>
      </c>
      <c r="C75" s="3" t="s">
        <v>118</v>
      </c>
      <c r="D75" s="16">
        <v>6000</v>
      </c>
      <c r="E75" s="31" t="s">
        <v>119</v>
      </c>
    </row>
    <row r="76" spans="1:5" ht="66" x14ac:dyDescent="0.25">
      <c r="A76" s="3">
        <v>126561</v>
      </c>
      <c r="B76" s="3">
        <v>1462</v>
      </c>
      <c r="C76" s="3" t="s">
        <v>120</v>
      </c>
      <c r="D76" s="16">
        <v>428.77</v>
      </c>
      <c r="E76" s="19" t="s">
        <v>121</v>
      </c>
    </row>
    <row r="77" spans="1:5" ht="66" x14ac:dyDescent="0.25">
      <c r="A77" s="3">
        <v>126562</v>
      </c>
      <c r="B77" s="3">
        <v>636</v>
      </c>
      <c r="C77" s="6" t="s">
        <v>122</v>
      </c>
      <c r="D77" s="16">
        <v>995.91</v>
      </c>
      <c r="E77" s="19" t="s">
        <v>123</v>
      </c>
    </row>
    <row r="78" spans="1:5" ht="115.5" x14ac:dyDescent="0.25">
      <c r="A78" s="3">
        <v>126563</v>
      </c>
      <c r="B78" s="3">
        <v>1308</v>
      </c>
      <c r="C78" s="3" t="s">
        <v>124</v>
      </c>
      <c r="D78" s="16">
        <v>978.82</v>
      </c>
      <c r="E78" s="32" t="s">
        <v>125</v>
      </c>
    </row>
    <row r="79" spans="1:5" ht="49.5" x14ac:dyDescent="0.25">
      <c r="A79" s="3">
        <v>126564</v>
      </c>
      <c r="B79" s="3">
        <v>4</v>
      </c>
      <c r="C79" s="3" t="s">
        <v>126</v>
      </c>
      <c r="D79" s="16">
        <v>4290</v>
      </c>
      <c r="E79" s="31" t="s">
        <v>127</v>
      </c>
    </row>
    <row r="80" spans="1:5" ht="66" x14ac:dyDescent="0.25">
      <c r="A80" s="3">
        <v>126565</v>
      </c>
      <c r="B80" s="3">
        <v>17</v>
      </c>
      <c r="C80" s="3" t="s">
        <v>89</v>
      </c>
      <c r="D80" s="16">
        <v>1299.6500000000001</v>
      </c>
      <c r="E80" s="18" t="s">
        <v>128</v>
      </c>
    </row>
    <row r="81" spans="1:5" ht="99" x14ac:dyDescent="0.25">
      <c r="A81" s="3">
        <v>126566</v>
      </c>
      <c r="B81" s="3">
        <v>22</v>
      </c>
      <c r="C81" s="3" t="s">
        <v>129</v>
      </c>
      <c r="D81" s="16">
        <v>2509.9299999999998</v>
      </c>
      <c r="E81" s="31" t="s">
        <v>130</v>
      </c>
    </row>
    <row r="82" spans="1:5" ht="33" x14ac:dyDescent="0.25">
      <c r="A82" s="3">
        <v>126567</v>
      </c>
      <c r="B82" s="3">
        <v>1612</v>
      </c>
      <c r="C82" s="3" t="s">
        <v>48</v>
      </c>
      <c r="D82" s="16">
        <v>300</v>
      </c>
      <c r="E82" s="33" t="s">
        <v>49</v>
      </c>
    </row>
    <row r="83" spans="1:5" ht="33" x14ac:dyDescent="0.25">
      <c r="A83" s="3">
        <v>126568</v>
      </c>
      <c r="B83" s="3">
        <v>133</v>
      </c>
      <c r="C83" s="3" t="s">
        <v>131</v>
      </c>
      <c r="D83" s="16">
        <v>896.38</v>
      </c>
      <c r="E83" s="17" t="s">
        <v>132</v>
      </c>
    </row>
    <row r="84" spans="1:5" ht="33" x14ac:dyDescent="0.25">
      <c r="A84" s="3">
        <v>126569</v>
      </c>
      <c r="B84" s="3">
        <v>173</v>
      </c>
      <c r="C84" s="3" t="s">
        <v>133</v>
      </c>
      <c r="D84" s="16">
        <v>2117.27</v>
      </c>
      <c r="E84" s="32" t="s">
        <v>134</v>
      </c>
    </row>
    <row r="85" spans="1:5" ht="33" x14ac:dyDescent="0.25">
      <c r="A85" s="3">
        <v>126570</v>
      </c>
      <c r="B85" s="3">
        <v>236</v>
      </c>
      <c r="C85" s="3" t="s">
        <v>135</v>
      </c>
      <c r="D85" s="16">
        <v>233.7</v>
      </c>
      <c r="E85" s="17" t="s">
        <v>132</v>
      </c>
    </row>
    <row r="86" spans="1:5" ht="33" x14ac:dyDescent="0.25">
      <c r="A86" s="3">
        <v>126571</v>
      </c>
      <c r="B86" s="3">
        <v>265</v>
      </c>
      <c r="C86" s="3" t="s">
        <v>136</v>
      </c>
      <c r="D86" s="16">
        <v>1105.02</v>
      </c>
      <c r="E86" s="17" t="s">
        <v>132</v>
      </c>
    </row>
    <row r="87" spans="1:5" ht="33" x14ac:dyDescent="0.25">
      <c r="A87" s="3">
        <v>126572</v>
      </c>
      <c r="B87" s="3">
        <v>291</v>
      </c>
      <c r="C87" s="3" t="s">
        <v>137</v>
      </c>
      <c r="D87" s="16">
        <v>234</v>
      </c>
      <c r="E87" s="32" t="s">
        <v>138</v>
      </c>
    </row>
    <row r="88" spans="1:5" ht="66" x14ac:dyDescent="0.25">
      <c r="A88" s="3">
        <v>126573</v>
      </c>
      <c r="B88" s="3">
        <v>295</v>
      </c>
      <c r="C88" s="3" t="s">
        <v>139</v>
      </c>
      <c r="D88" s="16">
        <v>2716.5</v>
      </c>
      <c r="E88" s="31" t="s">
        <v>140</v>
      </c>
    </row>
    <row r="89" spans="1:5" ht="49.5" x14ac:dyDescent="0.25">
      <c r="A89" s="3">
        <v>126574</v>
      </c>
      <c r="B89" s="3">
        <v>433</v>
      </c>
      <c r="C89" s="3" t="s">
        <v>141</v>
      </c>
      <c r="D89" s="16">
        <v>286.18</v>
      </c>
      <c r="E89" s="30" t="s">
        <v>142</v>
      </c>
    </row>
    <row r="90" spans="1:5" ht="49.5" x14ac:dyDescent="0.25">
      <c r="A90" s="3">
        <v>126575</v>
      </c>
      <c r="B90" s="3">
        <v>438</v>
      </c>
      <c r="C90" s="3" t="s">
        <v>143</v>
      </c>
      <c r="D90" s="16">
        <v>298.88</v>
      </c>
      <c r="E90" s="18" t="s">
        <v>144</v>
      </c>
    </row>
    <row r="91" spans="1:5" ht="33" x14ac:dyDescent="0.25">
      <c r="A91" s="3">
        <v>126576</v>
      </c>
      <c r="B91" s="3">
        <v>439</v>
      </c>
      <c r="C91" s="3" t="s">
        <v>145</v>
      </c>
      <c r="D91" s="16">
        <v>149.54</v>
      </c>
      <c r="E91" s="18" t="s">
        <v>146</v>
      </c>
    </row>
    <row r="92" spans="1:5" ht="49.5" x14ac:dyDescent="0.25">
      <c r="A92" s="3">
        <v>126577</v>
      </c>
      <c r="B92" s="3">
        <v>481</v>
      </c>
      <c r="C92" s="3" t="s">
        <v>104</v>
      </c>
      <c r="D92" s="16">
        <v>43.64</v>
      </c>
      <c r="E92" s="32" t="s">
        <v>147</v>
      </c>
    </row>
    <row r="93" spans="1:5" ht="66" x14ac:dyDescent="0.25">
      <c r="A93" s="3">
        <v>126578</v>
      </c>
      <c r="B93" s="3">
        <v>489</v>
      </c>
      <c r="C93" s="3" t="s">
        <v>106</v>
      </c>
      <c r="D93" s="16">
        <v>374.25</v>
      </c>
      <c r="E93" s="31" t="s">
        <v>148</v>
      </c>
    </row>
    <row r="94" spans="1:5" ht="49.5" x14ac:dyDescent="0.25">
      <c r="A94" s="3">
        <v>126579</v>
      </c>
      <c r="B94" s="3">
        <v>1611</v>
      </c>
      <c r="C94" s="3" t="s">
        <v>149</v>
      </c>
      <c r="D94" s="16">
        <v>17.41</v>
      </c>
      <c r="E94" s="30" t="s">
        <v>150</v>
      </c>
    </row>
    <row r="95" spans="1:5" ht="49.5" x14ac:dyDescent="0.25">
      <c r="A95" s="3">
        <v>126580</v>
      </c>
      <c r="B95" s="3">
        <v>567</v>
      </c>
      <c r="C95" s="3" t="s">
        <v>151</v>
      </c>
      <c r="D95" s="16">
        <v>808.32</v>
      </c>
      <c r="E95" s="17" t="s">
        <v>152</v>
      </c>
    </row>
    <row r="96" spans="1:5" ht="49.5" x14ac:dyDescent="0.25">
      <c r="A96" s="3">
        <v>126581</v>
      </c>
      <c r="B96" s="3">
        <v>585</v>
      </c>
      <c r="C96" s="3" t="s">
        <v>153</v>
      </c>
      <c r="D96" s="16">
        <v>448.25</v>
      </c>
      <c r="E96" s="18" t="s">
        <v>154</v>
      </c>
    </row>
    <row r="97" spans="1:5" ht="49.5" x14ac:dyDescent="0.25">
      <c r="A97" s="3">
        <v>126582</v>
      </c>
      <c r="B97" s="3">
        <v>592</v>
      </c>
      <c r="C97" s="3" t="s">
        <v>155</v>
      </c>
      <c r="D97" s="16">
        <v>1090.43</v>
      </c>
      <c r="E97" s="32" t="s">
        <v>156</v>
      </c>
    </row>
    <row r="98" spans="1:5" ht="49.5" x14ac:dyDescent="0.25">
      <c r="A98" s="3">
        <v>126583</v>
      </c>
      <c r="B98" s="3">
        <v>678</v>
      </c>
      <c r="C98" s="3" t="s">
        <v>157</v>
      </c>
      <c r="D98" s="16">
        <v>39.409999999999997</v>
      </c>
      <c r="E98" s="31" t="s">
        <v>158</v>
      </c>
    </row>
    <row r="99" spans="1:5" ht="49.5" x14ac:dyDescent="0.25">
      <c r="A99" s="3">
        <v>126584</v>
      </c>
      <c r="B99" s="3">
        <v>1261</v>
      </c>
      <c r="C99" s="3" t="s">
        <v>112</v>
      </c>
      <c r="D99" s="16">
        <v>9955.25</v>
      </c>
      <c r="E99" s="31" t="s">
        <v>159</v>
      </c>
    </row>
    <row r="100" spans="1:5" ht="66" x14ac:dyDescent="0.25">
      <c r="A100" s="3">
        <v>126585</v>
      </c>
      <c r="B100" s="3">
        <v>24</v>
      </c>
      <c r="C100" s="3" t="s">
        <v>160</v>
      </c>
      <c r="D100" s="16">
        <v>88</v>
      </c>
      <c r="E100" s="18" t="s">
        <v>161</v>
      </c>
    </row>
    <row r="101" spans="1:5" ht="82.5" x14ac:dyDescent="0.25">
      <c r="A101" s="3">
        <v>126586</v>
      </c>
      <c r="B101" s="3">
        <v>53</v>
      </c>
      <c r="C101" s="3" t="s">
        <v>162</v>
      </c>
      <c r="D101" s="16">
        <v>399.71</v>
      </c>
      <c r="E101" s="31" t="s">
        <v>163</v>
      </c>
    </row>
    <row r="102" spans="1:5" ht="49.5" x14ac:dyDescent="0.25">
      <c r="A102" s="3">
        <v>126587</v>
      </c>
      <c r="B102" s="3">
        <v>144</v>
      </c>
      <c r="C102" s="3" t="s">
        <v>164</v>
      </c>
      <c r="D102" s="16">
        <v>565.80999999999995</v>
      </c>
      <c r="E102" s="29" t="s">
        <v>165</v>
      </c>
    </row>
    <row r="103" spans="1:5" ht="33" x14ac:dyDescent="0.25">
      <c r="A103" s="3">
        <v>126588</v>
      </c>
      <c r="B103" s="3">
        <v>158</v>
      </c>
      <c r="C103" s="3" t="s">
        <v>52</v>
      </c>
      <c r="D103" s="16">
        <v>22</v>
      </c>
      <c r="E103" s="31" t="s">
        <v>166</v>
      </c>
    </row>
    <row r="104" spans="1:5" ht="33" x14ac:dyDescent="0.25">
      <c r="A104" s="3">
        <v>126589</v>
      </c>
      <c r="B104" s="3">
        <v>467</v>
      </c>
      <c r="C104" s="3" t="s">
        <v>167</v>
      </c>
      <c r="D104" s="16">
        <v>81.489999999999995</v>
      </c>
      <c r="E104" s="32" t="s">
        <v>168</v>
      </c>
    </row>
    <row r="105" spans="1:5" ht="66" x14ac:dyDescent="0.25">
      <c r="A105" s="3">
        <v>126590</v>
      </c>
      <c r="B105" s="3">
        <v>1611</v>
      </c>
      <c r="C105" s="3" t="s">
        <v>149</v>
      </c>
      <c r="D105" s="16">
        <v>31.29</v>
      </c>
      <c r="E105" s="30" t="s">
        <v>169</v>
      </c>
    </row>
    <row r="106" spans="1:5" ht="82.5" x14ac:dyDescent="0.25">
      <c r="A106" s="3">
        <v>126591</v>
      </c>
      <c r="B106" s="3">
        <v>596</v>
      </c>
      <c r="C106" s="3" t="s">
        <v>170</v>
      </c>
      <c r="D106" s="16">
        <v>322.5</v>
      </c>
      <c r="E106" s="31" t="s">
        <v>171</v>
      </c>
    </row>
    <row r="107" spans="1:5" ht="49.5" x14ac:dyDescent="0.25">
      <c r="A107" s="6">
        <v>126592</v>
      </c>
      <c r="B107" s="6">
        <v>1308</v>
      </c>
      <c r="C107" s="6" t="s">
        <v>124</v>
      </c>
      <c r="D107" s="34">
        <v>471.09</v>
      </c>
      <c r="E107" s="30" t="s">
        <v>172</v>
      </c>
    </row>
    <row r="108" spans="1:5" ht="49.5" x14ac:dyDescent="0.25">
      <c r="A108" s="3">
        <v>126593</v>
      </c>
      <c r="B108" s="3">
        <v>14</v>
      </c>
      <c r="C108" s="3" t="s">
        <v>38</v>
      </c>
      <c r="D108" s="16">
        <v>46.96</v>
      </c>
      <c r="E108" s="30" t="s">
        <v>173</v>
      </c>
    </row>
    <row r="109" spans="1:5" ht="49.5" x14ac:dyDescent="0.25">
      <c r="A109" s="6">
        <v>126594</v>
      </c>
      <c r="B109" s="6">
        <v>1747</v>
      </c>
      <c r="C109" s="6" t="s">
        <v>174</v>
      </c>
      <c r="D109" s="34">
        <v>3035.8</v>
      </c>
      <c r="E109" s="31" t="s">
        <v>175</v>
      </c>
    </row>
    <row r="110" spans="1:5" ht="49.5" x14ac:dyDescent="0.25">
      <c r="A110" s="3">
        <v>126595</v>
      </c>
      <c r="B110" s="3">
        <v>51</v>
      </c>
      <c r="C110" s="3" t="s">
        <v>176</v>
      </c>
      <c r="D110" s="16">
        <v>498</v>
      </c>
      <c r="E110" s="18" t="s">
        <v>177</v>
      </c>
    </row>
    <row r="111" spans="1:5" ht="49.5" x14ac:dyDescent="0.25">
      <c r="A111" s="3">
        <v>126596</v>
      </c>
      <c r="B111" s="3">
        <v>1575</v>
      </c>
      <c r="C111" s="3" t="s">
        <v>44</v>
      </c>
      <c r="D111" s="16">
        <v>260.52</v>
      </c>
      <c r="E111" s="31" t="s">
        <v>178</v>
      </c>
    </row>
    <row r="112" spans="1:5" ht="82.5" x14ac:dyDescent="0.25">
      <c r="A112" s="3">
        <v>126597</v>
      </c>
      <c r="B112" s="3">
        <v>1852</v>
      </c>
      <c r="C112" s="3" t="s">
        <v>179</v>
      </c>
      <c r="D112" s="16">
        <v>464.44</v>
      </c>
      <c r="E112" s="31" t="s">
        <v>180</v>
      </c>
    </row>
    <row r="113" spans="1:5" ht="82.5" x14ac:dyDescent="0.25">
      <c r="A113" s="3">
        <v>126598</v>
      </c>
      <c r="B113" s="3">
        <v>869</v>
      </c>
      <c r="C113" s="3" t="s">
        <v>181</v>
      </c>
      <c r="D113" s="16">
        <v>979.77</v>
      </c>
      <c r="E113" s="30" t="s">
        <v>182</v>
      </c>
    </row>
    <row r="114" spans="1:5" ht="66" x14ac:dyDescent="0.25">
      <c r="A114" s="3">
        <v>126599</v>
      </c>
      <c r="B114" s="3">
        <v>1602</v>
      </c>
      <c r="C114" s="3" t="s">
        <v>183</v>
      </c>
      <c r="D114" s="16">
        <v>41054.71</v>
      </c>
      <c r="E114" s="33" t="s">
        <v>184</v>
      </c>
    </row>
    <row r="115" spans="1:5" ht="49.5" x14ac:dyDescent="0.25">
      <c r="A115" s="3">
        <v>126600</v>
      </c>
      <c r="B115" s="3">
        <v>173</v>
      </c>
      <c r="C115" s="3" t="s">
        <v>133</v>
      </c>
      <c r="D115" s="16">
        <v>3791.63</v>
      </c>
      <c r="E115" s="30" t="s">
        <v>185</v>
      </c>
    </row>
    <row r="116" spans="1:5" ht="49.5" x14ac:dyDescent="0.25">
      <c r="A116" s="3">
        <v>126601</v>
      </c>
      <c r="B116" s="3">
        <v>1767</v>
      </c>
      <c r="C116" s="3" t="s">
        <v>186</v>
      </c>
      <c r="D116" s="16">
        <v>30</v>
      </c>
      <c r="E116" s="18" t="s">
        <v>187</v>
      </c>
    </row>
    <row r="117" spans="1:5" ht="99" x14ac:dyDescent="0.25">
      <c r="A117" s="3">
        <v>126602</v>
      </c>
      <c r="B117" s="3">
        <v>293</v>
      </c>
      <c r="C117" s="3" t="s">
        <v>188</v>
      </c>
      <c r="D117" s="16">
        <v>153.74</v>
      </c>
      <c r="E117" s="32" t="s">
        <v>189</v>
      </c>
    </row>
    <row r="118" spans="1:5" ht="66" x14ac:dyDescent="0.25">
      <c r="A118" s="3">
        <v>126603</v>
      </c>
      <c r="B118" s="3">
        <v>441</v>
      </c>
      <c r="C118" s="3" t="s">
        <v>71</v>
      </c>
      <c r="D118" s="16">
        <v>132.19999999999999</v>
      </c>
      <c r="E118" s="32" t="s">
        <v>190</v>
      </c>
    </row>
    <row r="119" spans="1:5" ht="49.5" x14ac:dyDescent="0.25">
      <c r="A119" s="3">
        <v>126604</v>
      </c>
      <c r="B119" s="3">
        <v>499</v>
      </c>
      <c r="C119" s="3" t="s">
        <v>191</v>
      </c>
      <c r="D119" s="16">
        <v>516.25</v>
      </c>
      <c r="E119" s="32" t="s">
        <v>192</v>
      </c>
    </row>
    <row r="120" spans="1:5" ht="82.5" x14ac:dyDescent="0.25">
      <c r="A120" s="3">
        <v>126605</v>
      </c>
      <c r="B120" s="3">
        <v>991</v>
      </c>
      <c r="C120" s="3" t="s">
        <v>193</v>
      </c>
      <c r="D120" s="16">
        <v>111.04</v>
      </c>
      <c r="E120" s="30" t="s">
        <v>194</v>
      </c>
    </row>
    <row r="121" spans="1:5" ht="165" x14ac:dyDescent="0.25">
      <c r="A121" s="3">
        <v>126606</v>
      </c>
      <c r="B121" s="3">
        <v>234</v>
      </c>
      <c r="C121" s="3" t="s">
        <v>195</v>
      </c>
      <c r="D121" s="16">
        <v>32806.550000000003</v>
      </c>
      <c r="E121" s="18" t="s">
        <v>196</v>
      </c>
    </row>
    <row r="122" spans="1:5" ht="99" x14ac:dyDescent="0.25">
      <c r="A122" s="3">
        <v>126607</v>
      </c>
      <c r="B122" s="3">
        <v>1308</v>
      </c>
      <c r="C122" s="3" t="s">
        <v>124</v>
      </c>
      <c r="D122" s="16">
        <v>2359.2800000000002</v>
      </c>
      <c r="E122" s="31" t="s">
        <v>197</v>
      </c>
    </row>
    <row r="123" spans="1:5" ht="82.5" x14ac:dyDescent="0.25">
      <c r="A123" s="3">
        <v>126608</v>
      </c>
      <c r="B123" s="3">
        <v>45</v>
      </c>
      <c r="C123" s="3" t="s">
        <v>198</v>
      </c>
      <c r="D123" s="16">
        <v>177.6</v>
      </c>
      <c r="E123" s="19" t="s">
        <v>199</v>
      </c>
    </row>
    <row r="124" spans="1:5" ht="82.5" x14ac:dyDescent="0.25">
      <c r="A124" s="3">
        <v>126609</v>
      </c>
      <c r="B124" s="3">
        <v>158</v>
      </c>
      <c r="C124" s="3" t="s">
        <v>52</v>
      </c>
      <c r="D124" s="16">
        <v>228.36</v>
      </c>
      <c r="E124" s="32" t="s">
        <v>200</v>
      </c>
    </row>
    <row r="125" spans="1:5" ht="49.5" x14ac:dyDescent="0.25">
      <c r="A125" s="3">
        <v>126610</v>
      </c>
      <c r="B125" s="3">
        <v>264</v>
      </c>
      <c r="C125" s="3" t="s">
        <v>60</v>
      </c>
      <c r="D125" s="16">
        <v>120.22</v>
      </c>
      <c r="E125" s="30" t="s">
        <v>201</v>
      </c>
    </row>
    <row r="126" spans="1:5" ht="49.5" x14ac:dyDescent="0.25">
      <c r="A126" s="3">
        <v>126611</v>
      </c>
      <c r="B126" s="3">
        <v>1673</v>
      </c>
      <c r="C126" s="3" t="s">
        <v>202</v>
      </c>
      <c r="D126" s="16">
        <v>360</v>
      </c>
      <c r="E126" s="32" t="s">
        <v>203</v>
      </c>
    </row>
    <row r="127" spans="1:5" ht="49.5" x14ac:dyDescent="0.25">
      <c r="A127" s="3">
        <v>126612</v>
      </c>
      <c r="B127" s="3">
        <v>1806</v>
      </c>
      <c r="C127" s="3" t="s">
        <v>204</v>
      </c>
      <c r="D127" s="16">
        <v>106.43</v>
      </c>
      <c r="E127" s="32" t="s">
        <v>205</v>
      </c>
    </row>
    <row r="128" spans="1:5" ht="82.5" x14ac:dyDescent="0.25">
      <c r="A128" s="3">
        <v>126613</v>
      </c>
      <c r="B128" s="3">
        <v>733</v>
      </c>
      <c r="C128" s="3" t="s">
        <v>206</v>
      </c>
      <c r="D128" s="16">
        <v>177.6</v>
      </c>
      <c r="E128" s="19" t="s">
        <v>207</v>
      </c>
    </row>
    <row r="129" spans="1:5" ht="49.5" x14ac:dyDescent="0.25">
      <c r="A129" s="3">
        <v>126614</v>
      </c>
      <c r="B129" s="3">
        <v>55</v>
      </c>
      <c r="C129" s="3" t="s">
        <v>42</v>
      </c>
      <c r="D129" s="16">
        <v>128.97999999999999</v>
      </c>
      <c r="E129" s="30" t="s">
        <v>208</v>
      </c>
    </row>
    <row r="130" spans="1:5" ht="82.5" x14ac:dyDescent="0.25">
      <c r="A130" s="3">
        <v>126615</v>
      </c>
      <c r="B130" s="3">
        <v>174</v>
      </c>
      <c r="C130" s="3" t="s">
        <v>56</v>
      </c>
      <c r="D130" s="16">
        <v>113</v>
      </c>
      <c r="E130" s="30" t="s">
        <v>209</v>
      </c>
    </row>
    <row r="131" spans="1:5" ht="33" x14ac:dyDescent="0.25">
      <c r="A131" s="3">
        <v>126616</v>
      </c>
      <c r="B131" s="3">
        <v>180</v>
      </c>
      <c r="C131" s="3" t="s">
        <v>210</v>
      </c>
      <c r="D131" s="16">
        <v>90.47</v>
      </c>
      <c r="E131" s="31" t="s">
        <v>211</v>
      </c>
    </row>
    <row r="132" spans="1:5" ht="214.5" x14ac:dyDescent="0.25">
      <c r="A132" s="3">
        <v>126617</v>
      </c>
      <c r="B132" s="3">
        <v>257</v>
      </c>
      <c r="C132" s="3" t="s">
        <v>212</v>
      </c>
      <c r="D132" s="16">
        <v>349.43</v>
      </c>
      <c r="E132" s="30" t="s">
        <v>213</v>
      </c>
    </row>
    <row r="133" spans="1:5" ht="33" x14ac:dyDescent="0.25">
      <c r="A133" s="3">
        <v>126618</v>
      </c>
      <c r="B133" s="3">
        <v>1105</v>
      </c>
      <c r="C133" s="3" t="s">
        <v>214</v>
      </c>
      <c r="D133" s="16">
        <v>85.62</v>
      </c>
      <c r="E133" s="30" t="s">
        <v>215</v>
      </c>
    </row>
    <row r="134" spans="1:5" ht="33" x14ac:dyDescent="0.25">
      <c r="A134" s="3">
        <v>126619</v>
      </c>
      <c r="B134" s="3">
        <v>1650</v>
      </c>
      <c r="C134" s="3" t="s">
        <v>216</v>
      </c>
      <c r="D134" s="16">
        <v>519.37</v>
      </c>
      <c r="E134" s="17" t="s">
        <v>132</v>
      </c>
    </row>
    <row r="135" spans="1:5" ht="33" x14ac:dyDescent="0.25">
      <c r="A135" s="3">
        <v>126620</v>
      </c>
      <c r="B135" s="3">
        <v>368</v>
      </c>
      <c r="C135" s="3" t="s">
        <v>217</v>
      </c>
      <c r="D135" s="16">
        <v>632.5</v>
      </c>
      <c r="E135" s="17" t="s">
        <v>218</v>
      </c>
    </row>
    <row r="136" spans="1:5" ht="82.5" x14ac:dyDescent="0.25">
      <c r="A136" s="3">
        <v>126621</v>
      </c>
      <c r="B136" s="3">
        <v>1851</v>
      </c>
      <c r="C136" s="3" t="s">
        <v>219</v>
      </c>
      <c r="D136" s="16">
        <v>155.63999999999999</v>
      </c>
      <c r="E136" s="19" t="s">
        <v>220</v>
      </c>
    </row>
    <row r="137" spans="1:5" ht="33" x14ac:dyDescent="0.25">
      <c r="A137" s="3">
        <v>126622</v>
      </c>
      <c r="B137" s="3">
        <v>414</v>
      </c>
      <c r="C137" s="3" t="s">
        <v>221</v>
      </c>
      <c r="D137" s="16">
        <v>64.42</v>
      </c>
      <c r="E137" s="17" t="s">
        <v>222</v>
      </c>
    </row>
    <row r="138" spans="1:5" ht="33" x14ac:dyDescent="0.25">
      <c r="A138" s="3">
        <v>126623</v>
      </c>
      <c r="B138" s="3">
        <v>425</v>
      </c>
      <c r="C138" s="3" t="s">
        <v>68</v>
      </c>
      <c r="D138" s="16">
        <v>13.13</v>
      </c>
      <c r="E138" s="30" t="s">
        <v>223</v>
      </c>
    </row>
    <row r="139" spans="1:5" ht="49.5" x14ac:dyDescent="0.25">
      <c r="A139" s="3">
        <v>126624</v>
      </c>
      <c r="B139" s="3">
        <v>431</v>
      </c>
      <c r="C139" s="3" t="s">
        <v>224</v>
      </c>
      <c r="D139" s="16">
        <v>85</v>
      </c>
      <c r="E139" s="30" t="s">
        <v>225</v>
      </c>
    </row>
    <row r="140" spans="1:5" ht="49.5" x14ac:dyDescent="0.25">
      <c r="A140" s="3">
        <v>126625</v>
      </c>
      <c r="B140" s="3">
        <v>506</v>
      </c>
      <c r="C140" s="3" t="s">
        <v>77</v>
      </c>
      <c r="D140" s="16">
        <v>94.93</v>
      </c>
      <c r="E140" s="30" t="s">
        <v>226</v>
      </c>
    </row>
    <row r="141" spans="1:5" ht="33" x14ac:dyDescent="0.25">
      <c r="A141" s="3">
        <v>126626</v>
      </c>
      <c r="B141" s="3">
        <v>530</v>
      </c>
      <c r="C141" s="3" t="s">
        <v>227</v>
      </c>
      <c r="D141" s="16">
        <v>1208</v>
      </c>
      <c r="E141" s="17" t="s">
        <v>132</v>
      </c>
    </row>
    <row r="142" spans="1:5" ht="49.5" x14ac:dyDescent="0.25">
      <c r="A142" s="3">
        <v>126627</v>
      </c>
      <c r="B142" s="3">
        <v>1282</v>
      </c>
      <c r="C142" s="3" t="s">
        <v>228</v>
      </c>
      <c r="D142" s="16">
        <v>51.98</v>
      </c>
      <c r="E142" s="30" t="s">
        <v>229</v>
      </c>
    </row>
    <row r="143" spans="1:5" ht="33" x14ac:dyDescent="0.25">
      <c r="A143" s="3">
        <v>126628</v>
      </c>
      <c r="B143" s="3">
        <v>628</v>
      </c>
      <c r="C143" s="3" t="s">
        <v>230</v>
      </c>
      <c r="D143" s="16">
        <v>554.9</v>
      </c>
      <c r="E143" s="32" t="s">
        <v>231</v>
      </c>
    </row>
    <row r="144" spans="1:5" ht="33" x14ac:dyDescent="0.25">
      <c r="A144" s="3">
        <v>126629</v>
      </c>
      <c r="B144" s="3">
        <v>662</v>
      </c>
      <c r="C144" s="3" t="s">
        <v>232</v>
      </c>
      <c r="D144" s="16">
        <v>1225.6600000000001</v>
      </c>
      <c r="E144" s="17" t="s">
        <v>132</v>
      </c>
    </row>
    <row r="145" spans="1:5" ht="33" x14ac:dyDescent="0.25">
      <c r="A145" s="3">
        <v>126630</v>
      </c>
      <c r="B145" s="3">
        <v>1706</v>
      </c>
      <c r="C145" s="3" t="s">
        <v>233</v>
      </c>
      <c r="D145" s="16">
        <v>761.94</v>
      </c>
      <c r="E145" s="17" t="s">
        <v>132</v>
      </c>
    </row>
    <row r="146" spans="1:5" ht="33" x14ac:dyDescent="0.25">
      <c r="A146" s="3">
        <v>126631</v>
      </c>
      <c r="B146" s="3">
        <v>14</v>
      </c>
      <c r="C146" s="3" t="s">
        <v>38</v>
      </c>
      <c r="D146" s="16">
        <v>7.17</v>
      </c>
      <c r="E146" s="30" t="s">
        <v>234</v>
      </c>
    </row>
    <row r="147" spans="1:5" ht="49.5" x14ac:dyDescent="0.25">
      <c r="A147" s="3">
        <v>126632</v>
      </c>
      <c r="B147" s="3">
        <v>18</v>
      </c>
      <c r="C147" s="3" t="s">
        <v>235</v>
      </c>
      <c r="D147" s="16">
        <v>26.7</v>
      </c>
      <c r="E147" s="30" t="s">
        <v>236</v>
      </c>
    </row>
    <row r="148" spans="1:5" ht="49.5" x14ac:dyDescent="0.25">
      <c r="A148" s="3">
        <v>126633</v>
      </c>
      <c r="B148" s="3">
        <v>19</v>
      </c>
      <c r="C148" s="3" t="s">
        <v>40</v>
      </c>
      <c r="D148" s="16">
        <v>349.3</v>
      </c>
      <c r="E148" s="30" t="s">
        <v>237</v>
      </c>
    </row>
    <row r="149" spans="1:5" ht="99" x14ac:dyDescent="0.25">
      <c r="A149" s="3">
        <v>126634</v>
      </c>
      <c r="B149" s="3">
        <v>1261</v>
      </c>
      <c r="C149" s="3" t="s">
        <v>112</v>
      </c>
      <c r="D149" s="16">
        <v>22092</v>
      </c>
      <c r="E149" s="30" t="s">
        <v>238</v>
      </c>
    </row>
    <row r="150" spans="1:5" ht="49.5" x14ac:dyDescent="0.25">
      <c r="A150" s="3">
        <v>126635</v>
      </c>
      <c r="B150" s="3">
        <v>24</v>
      </c>
      <c r="C150" s="3" t="s">
        <v>160</v>
      </c>
      <c r="D150" s="16">
        <v>532.66999999999996</v>
      </c>
      <c r="E150" s="32" t="s">
        <v>239</v>
      </c>
    </row>
    <row r="151" spans="1:5" ht="115.5" x14ac:dyDescent="0.25">
      <c r="A151" s="3">
        <v>126636</v>
      </c>
      <c r="B151" s="3">
        <v>854</v>
      </c>
      <c r="C151" s="3" t="s">
        <v>240</v>
      </c>
      <c r="D151" s="16">
        <v>9873.9</v>
      </c>
      <c r="E151" s="30" t="s">
        <v>241</v>
      </c>
    </row>
    <row r="152" spans="1:5" ht="49.5" x14ac:dyDescent="0.25">
      <c r="A152" s="3">
        <v>126637</v>
      </c>
      <c r="B152" s="3">
        <v>29</v>
      </c>
      <c r="C152" s="3" t="s">
        <v>242</v>
      </c>
      <c r="D152" s="16">
        <v>398.46</v>
      </c>
      <c r="E152" s="30" t="s">
        <v>243</v>
      </c>
    </row>
    <row r="153" spans="1:5" ht="99" x14ac:dyDescent="0.25">
      <c r="A153" s="3">
        <v>126638</v>
      </c>
      <c r="B153" s="3">
        <v>64</v>
      </c>
      <c r="C153" s="3" t="s">
        <v>91</v>
      </c>
      <c r="D153" s="16">
        <v>200</v>
      </c>
      <c r="E153" s="30" t="s">
        <v>244</v>
      </c>
    </row>
    <row r="154" spans="1:5" ht="115.5" x14ac:dyDescent="0.25">
      <c r="A154" s="3">
        <v>126639</v>
      </c>
      <c r="B154" s="3">
        <v>1575</v>
      </c>
      <c r="C154" s="3" t="s">
        <v>44</v>
      </c>
      <c r="D154" s="16">
        <v>322</v>
      </c>
      <c r="E154" s="30" t="s">
        <v>245</v>
      </c>
    </row>
    <row r="155" spans="1:5" ht="99" x14ac:dyDescent="0.25">
      <c r="A155" s="3">
        <v>126640</v>
      </c>
      <c r="B155" s="3">
        <v>86</v>
      </c>
      <c r="C155" s="3" t="s">
        <v>246</v>
      </c>
      <c r="D155" s="16">
        <v>29691.77</v>
      </c>
      <c r="E155" s="30" t="s">
        <v>247</v>
      </c>
    </row>
    <row r="156" spans="1:5" ht="33" x14ac:dyDescent="0.25">
      <c r="A156" s="3">
        <v>126641</v>
      </c>
      <c r="B156" s="3">
        <v>1612</v>
      </c>
      <c r="C156" s="3" t="s">
        <v>48</v>
      </c>
      <c r="D156" s="16">
        <v>300</v>
      </c>
      <c r="E156" s="30" t="s">
        <v>248</v>
      </c>
    </row>
    <row r="157" spans="1:5" ht="82.5" x14ac:dyDescent="0.25">
      <c r="A157" s="3">
        <v>126642</v>
      </c>
      <c r="B157" s="3">
        <v>1336</v>
      </c>
      <c r="C157" s="3" t="s">
        <v>249</v>
      </c>
      <c r="D157" s="16">
        <v>132.91999999999999</v>
      </c>
      <c r="E157" s="30" t="s">
        <v>250</v>
      </c>
    </row>
    <row r="158" spans="1:5" ht="66" x14ac:dyDescent="0.25">
      <c r="A158" s="3">
        <v>126643</v>
      </c>
      <c r="B158" s="3">
        <v>1462</v>
      </c>
      <c r="C158" s="3" t="s">
        <v>120</v>
      </c>
      <c r="D158" s="16">
        <v>39.01</v>
      </c>
      <c r="E158" s="19" t="s">
        <v>251</v>
      </c>
    </row>
    <row r="159" spans="1:5" ht="49.5" x14ac:dyDescent="0.25">
      <c r="A159" s="3">
        <v>126644</v>
      </c>
      <c r="B159" s="3">
        <v>296</v>
      </c>
      <c r="C159" s="3" t="s">
        <v>252</v>
      </c>
      <c r="D159" s="16">
        <v>41.51</v>
      </c>
      <c r="E159" s="31" t="s">
        <v>253</v>
      </c>
    </row>
    <row r="160" spans="1:5" ht="82.5" x14ac:dyDescent="0.25">
      <c r="A160" s="3">
        <v>126645</v>
      </c>
      <c r="B160" s="3">
        <v>391</v>
      </c>
      <c r="C160" s="3" t="s">
        <v>254</v>
      </c>
      <c r="D160" s="16">
        <v>400.69</v>
      </c>
      <c r="E160" s="3" t="s">
        <v>255</v>
      </c>
    </row>
    <row r="161" spans="1:5" ht="49.5" x14ac:dyDescent="0.25">
      <c r="A161" s="3">
        <v>126646</v>
      </c>
      <c r="B161" s="3">
        <v>393</v>
      </c>
      <c r="C161" s="3" t="s">
        <v>256</v>
      </c>
      <c r="D161" s="16">
        <v>200.31</v>
      </c>
      <c r="E161" s="30" t="s">
        <v>257</v>
      </c>
    </row>
    <row r="162" spans="1:5" ht="49.5" x14ac:dyDescent="0.25">
      <c r="A162" s="3">
        <v>126647</v>
      </c>
      <c r="B162" s="3">
        <v>425</v>
      </c>
      <c r="C162" s="3" t="s">
        <v>68</v>
      </c>
      <c r="D162" s="16">
        <v>464.46</v>
      </c>
      <c r="E162" s="30" t="s">
        <v>258</v>
      </c>
    </row>
    <row r="163" spans="1:5" ht="115.5" x14ac:dyDescent="0.25">
      <c r="A163" s="3">
        <v>126648</v>
      </c>
      <c r="B163" s="3">
        <v>441</v>
      </c>
      <c r="C163" s="3" t="s">
        <v>71</v>
      </c>
      <c r="D163" s="16">
        <v>1133.0999999999999</v>
      </c>
      <c r="E163" s="30" t="s">
        <v>259</v>
      </c>
    </row>
    <row r="164" spans="1:5" ht="33" x14ac:dyDescent="0.25">
      <c r="A164" s="3">
        <v>126649</v>
      </c>
      <c r="B164" s="3">
        <v>499</v>
      </c>
      <c r="C164" s="3" t="s">
        <v>191</v>
      </c>
      <c r="D164" s="16">
        <v>2177.08</v>
      </c>
      <c r="E164" s="30" t="s">
        <v>260</v>
      </c>
    </row>
    <row r="165" spans="1:5" ht="33" x14ac:dyDescent="0.25">
      <c r="A165" s="6">
        <v>126650</v>
      </c>
      <c r="B165" s="6">
        <v>502</v>
      </c>
      <c r="C165" s="6" t="s">
        <v>261</v>
      </c>
      <c r="D165" s="34">
        <v>746.78</v>
      </c>
      <c r="E165" s="17" t="s">
        <v>132</v>
      </c>
    </row>
    <row r="166" spans="1:5" ht="49.5" x14ac:dyDescent="0.25">
      <c r="A166" s="3">
        <v>126651</v>
      </c>
      <c r="B166" s="3">
        <v>506</v>
      </c>
      <c r="C166" s="3" t="s">
        <v>77</v>
      </c>
      <c r="D166" s="16">
        <v>4.0999999999999996</v>
      </c>
      <c r="E166" s="32" t="s">
        <v>262</v>
      </c>
    </row>
    <row r="167" spans="1:5" ht="99" x14ac:dyDescent="0.25">
      <c r="A167" s="3">
        <v>126652</v>
      </c>
      <c r="B167" s="3">
        <v>1733</v>
      </c>
      <c r="C167" s="3" t="s">
        <v>263</v>
      </c>
      <c r="D167" s="16">
        <v>2580</v>
      </c>
      <c r="E167" s="30" t="s">
        <v>264</v>
      </c>
    </row>
    <row r="168" spans="1:5" ht="49.5" x14ac:dyDescent="0.25">
      <c r="A168" s="3">
        <v>126653</v>
      </c>
      <c r="B168" s="3">
        <v>791</v>
      </c>
      <c r="C168" s="3" t="s">
        <v>265</v>
      </c>
      <c r="D168" s="16">
        <v>1686.18</v>
      </c>
      <c r="E168" s="30" t="s">
        <v>266</v>
      </c>
    </row>
    <row r="169" spans="1:5" ht="66" x14ac:dyDescent="0.25">
      <c r="A169" s="3">
        <v>126655</v>
      </c>
      <c r="B169" s="3">
        <v>64</v>
      </c>
      <c r="C169" s="3" t="s">
        <v>91</v>
      </c>
      <c r="D169" s="16">
        <v>638.27</v>
      </c>
      <c r="E169" s="17" t="s">
        <v>267</v>
      </c>
    </row>
    <row r="170" spans="1:5" ht="66" x14ac:dyDescent="0.25">
      <c r="A170" s="3">
        <v>126656</v>
      </c>
      <c r="B170" s="3">
        <v>75</v>
      </c>
      <c r="C170" s="3" t="s">
        <v>268</v>
      </c>
      <c r="D170" s="16">
        <v>213.6</v>
      </c>
      <c r="E170" s="19" t="s">
        <v>269</v>
      </c>
    </row>
    <row r="171" spans="1:5" ht="148.5" x14ac:dyDescent="0.25">
      <c r="A171" s="3">
        <v>126658</v>
      </c>
      <c r="B171" s="3">
        <v>158</v>
      </c>
      <c r="C171" s="3" t="s">
        <v>52</v>
      </c>
      <c r="D171" s="16">
        <v>538.86</v>
      </c>
      <c r="E171" s="30" t="s">
        <v>270</v>
      </c>
    </row>
    <row r="172" spans="1:5" ht="66" x14ac:dyDescent="0.25">
      <c r="A172" s="3">
        <v>126659</v>
      </c>
      <c r="B172" s="3">
        <v>1864</v>
      </c>
      <c r="C172" s="3" t="s">
        <v>271</v>
      </c>
      <c r="D172" s="16">
        <v>203.64</v>
      </c>
      <c r="E172" s="19" t="s">
        <v>272</v>
      </c>
    </row>
    <row r="173" spans="1:5" ht="33" x14ac:dyDescent="0.25">
      <c r="A173" s="3">
        <v>126660</v>
      </c>
      <c r="B173" s="3">
        <v>206</v>
      </c>
      <c r="C173" s="3" t="s">
        <v>273</v>
      </c>
      <c r="D173" s="16">
        <v>60</v>
      </c>
      <c r="E173" s="31" t="s">
        <v>274</v>
      </c>
    </row>
    <row r="174" spans="1:5" ht="49.5" x14ac:dyDescent="0.25">
      <c r="A174" s="3">
        <v>126661</v>
      </c>
      <c r="B174" s="3">
        <v>255</v>
      </c>
      <c r="C174" s="3" t="s">
        <v>275</v>
      </c>
      <c r="D174" s="16">
        <v>231.93</v>
      </c>
      <c r="E174" s="30" t="s">
        <v>276</v>
      </c>
    </row>
    <row r="175" spans="1:5" ht="49.5" x14ac:dyDescent="0.25">
      <c r="A175" s="3">
        <v>126662</v>
      </c>
      <c r="B175" s="3">
        <v>264</v>
      </c>
      <c r="C175" s="3" t="s">
        <v>60</v>
      </c>
      <c r="D175" s="16">
        <v>60.78</v>
      </c>
      <c r="E175" s="30" t="s">
        <v>277</v>
      </c>
    </row>
    <row r="176" spans="1:5" ht="66" x14ac:dyDescent="0.25">
      <c r="A176" s="3">
        <v>126664</v>
      </c>
      <c r="B176" s="3">
        <v>1865</v>
      </c>
      <c r="C176" s="3" t="s">
        <v>278</v>
      </c>
      <c r="D176" s="16">
        <v>203.64</v>
      </c>
      <c r="E176" s="19" t="s">
        <v>272</v>
      </c>
    </row>
    <row r="177" spans="1:5" ht="66" x14ac:dyDescent="0.25">
      <c r="A177" s="3">
        <v>126665</v>
      </c>
      <c r="B177" s="3">
        <v>1866</v>
      </c>
      <c r="C177" s="3" t="s">
        <v>279</v>
      </c>
      <c r="D177" s="16">
        <v>203.64</v>
      </c>
      <c r="E177" s="19" t="s">
        <v>272</v>
      </c>
    </row>
    <row r="178" spans="1:5" ht="49.5" x14ac:dyDescent="0.25">
      <c r="A178" s="3">
        <v>126666</v>
      </c>
      <c r="B178" s="3">
        <v>349</v>
      </c>
      <c r="C178" s="3" t="s">
        <v>280</v>
      </c>
      <c r="D178" s="16">
        <v>11676.91</v>
      </c>
      <c r="E178" s="17" t="s">
        <v>281</v>
      </c>
    </row>
    <row r="179" spans="1:5" ht="66" x14ac:dyDescent="0.25">
      <c r="A179" s="3">
        <v>126667</v>
      </c>
      <c r="B179" s="3">
        <v>1869</v>
      </c>
      <c r="C179" s="3" t="s">
        <v>282</v>
      </c>
      <c r="D179" s="16">
        <v>203.64</v>
      </c>
      <c r="E179" s="19" t="s">
        <v>272</v>
      </c>
    </row>
    <row r="180" spans="1:5" ht="66" x14ac:dyDescent="0.25">
      <c r="A180" s="3">
        <v>126668</v>
      </c>
      <c r="B180" s="3">
        <v>1663</v>
      </c>
      <c r="C180" s="3" t="s">
        <v>283</v>
      </c>
      <c r="D180" s="16">
        <v>203.64</v>
      </c>
      <c r="E180" s="19" t="s">
        <v>272</v>
      </c>
    </row>
    <row r="181" spans="1:5" ht="66" x14ac:dyDescent="0.25">
      <c r="A181" s="3">
        <v>126669</v>
      </c>
      <c r="B181" s="3">
        <v>1870</v>
      </c>
      <c r="C181" s="3" t="s">
        <v>284</v>
      </c>
      <c r="D181" s="16">
        <v>203.64</v>
      </c>
      <c r="E181" s="19" t="s">
        <v>272</v>
      </c>
    </row>
    <row r="182" spans="1:5" ht="49.5" x14ac:dyDescent="0.25">
      <c r="A182" s="3">
        <v>126670</v>
      </c>
      <c r="B182" s="3">
        <v>795</v>
      </c>
      <c r="C182" s="3" t="s">
        <v>285</v>
      </c>
      <c r="D182" s="16">
        <v>48.67</v>
      </c>
      <c r="E182" s="32" t="s">
        <v>286</v>
      </c>
    </row>
    <row r="183" spans="1:5" ht="66" x14ac:dyDescent="0.25">
      <c r="A183" s="3">
        <v>126671</v>
      </c>
      <c r="B183" s="3">
        <v>526</v>
      </c>
      <c r="C183" s="3" t="s">
        <v>287</v>
      </c>
      <c r="D183" s="16">
        <v>387.34</v>
      </c>
      <c r="E183" s="30" t="s">
        <v>288</v>
      </c>
    </row>
    <row r="184" spans="1:5" ht="33" x14ac:dyDescent="0.25">
      <c r="A184" s="3">
        <v>126672</v>
      </c>
      <c r="B184" s="3">
        <v>674</v>
      </c>
      <c r="C184" s="3" t="s">
        <v>108</v>
      </c>
      <c r="D184" s="16">
        <v>96</v>
      </c>
      <c r="E184" s="32" t="s">
        <v>289</v>
      </c>
    </row>
    <row r="185" spans="1:5" ht="49.5" x14ac:dyDescent="0.25">
      <c r="A185" s="3">
        <v>126673</v>
      </c>
      <c r="B185" s="3">
        <v>679</v>
      </c>
      <c r="C185" s="3" t="s">
        <v>290</v>
      </c>
      <c r="D185" s="16">
        <v>147.80000000000001</v>
      </c>
      <c r="E185" s="31" t="s">
        <v>291</v>
      </c>
    </row>
    <row r="186" spans="1:5" ht="33" x14ac:dyDescent="0.25">
      <c r="A186" s="3">
        <v>126674</v>
      </c>
      <c r="B186" s="3">
        <v>690</v>
      </c>
      <c r="C186" s="3" t="s">
        <v>292</v>
      </c>
      <c r="D186" s="16">
        <v>761.38</v>
      </c>
      <c r="E186" s="30" t="s">
        <v>293</v>
      </c>
    </row>
    <row r="187" spans="1:5" ht="49.5" x14ac:dyDescent="0.25">
      <c r="A187" s="3">
        <v>126675</v>
      </c>
      <c r="B187" s="3">
        <v>691</v>
      </c>
      <c r="C187" s="3" t="s">
        <v>294</v>
      </c>
      <c r="D187" s="16">
        <v>6939.27</v>
      </c>
      <c r="E187" s="17" t="s">
        <v>281</v>
      </c>
    </row>
    <row r="188" spans="1:5" ht="49.5" x14ac:dyDescent="0.25">
      <c r="A188" s="3">
        <v>126676</v>
      </c>
      <c r="B188" s="3">
        <v>1261</v>
      </c>
      <c r="C188" s="3" t="s">
        <v>112</v>
      </c>
      <c r="D188" s="16">
        <v>850.06</v>
      </c>
      <c r="E188" s="30" t="s">
        <v>295</v>
      </c>
    </row>
    <row r="189" spans="1:5" ht="66" x14ac:dyDescent="0.25">
      <c r="A189" s="3">
        <v>126677</v>
      </c>
      <c r="B189" s="3">
        <v>1027</v>
      </c>
      <c r="C189" s="3" t="s">
        <v>95</v>
      </c>
      <c r="D189" s="16">
        <v>242.93</v>
      </c>
      <c r="E189" s="31" t="s">
        <v>296</v>
      </c>
    </row>
    <row r="190" spans="1:5" ht="66" x14ac:dyDescent="0.25">
      <c r="A190" s="3">
        <v>126678</v>
      </c>
      <c r="B190" s="3">
        <v>1867</v>
      </c>
      <c r="C190" s="3" t="s">
        <v>297</v>
      </c>
      <c r="D190" s="16">
        <v>213.6</v>
      </c>
      <c r="E190" s="19" t="s">
        <v>298</v>
      </c>
    </row>
    <row r="191" spans="1:5" ht="66" x14ac:dyDescent="0.25">
      <c r="A191" s="3">
        <v>126679</v>
      </c>
      <c r="B191" s="3">
        <v>1868</v>
      </c>
      <c r="C191" s="3" t="s">
        <v>299</v>
      </c>
      <c r="D191" s="16">
        <v>213.6</v>
      </c>
      <c r="E191" s="19" t="s">
        <v>272</v>
      </c>
    </row>
    <row r="192" spans="1:5" ht="49.5" x14ac:dyDescent="0.25">
      <c r="A192" s="3">
        <v>126680</v>
      </c>
      <c r="B192" s="3">
        <v>438</v>
      </c>
      <c r="C192" s="3" t="s">
        <v>143</v>
      </c>
      <c r="D192" s="16">
        <v>156.69</v>
      </c>
      <c r="E192" s="31" t="s">
        <v>300</v>
      </c>
    </row>
    <row r="193" spans="1:5" ht="66" x14ac:dyDescent="0.25">
      <c r="A193" s="3">
        <v>126681</v>
      </c>
      <c r="B193" s="3">
        <v>489</v>
      </c>
      <c r="C193" s="3" t="s">
        <v>106</v>
      </c>
      <c r="D193" s="16">
        <v>453.65</v>
      </c>
      <c r="E193" s="31" t="s">
        <v>301</v>
      </c>
    </row>
    <row r="194" spans="1:5" ht="49.5" x14ac:dyDescent="0.25">
      <c r="A194" s="3">
        <v>126682</v>
      </c>
      <c r="B194" s="3">
        <v>1266</v>
      </c>
      <c r="C194" s="3" t="s">
        <v>302</v>
      </c>
      <c r="D194" s="16">
        <v>1020.53</v>
      </c>
      <c r="E194" s="31" t="s">
        <v>303</v>
      </c>
    </row>
    <row r="195" spans="1:5" ht="49.5" x14ac:dyDescent="0.25">
      <c r="A195" s="3">
        <v>126683</v>
      </c>
      <c r="B195" s="3">
        <v>1468</v>
      </c>
      <c r="C195" s="3" t="s">
        <v>304</v>
      </c>
      <c r="D195" s="16">
        <v>16.2</v>
      </c>
      <c r="E195" s="35" t="s">
        <v>305</v>
      </c>
    </row>
    <row r="196" spans="1:5" ht="49.5" x14ac:dyDescent="0.25">
      <c r="A196" s="3">
        <v>126684</v>
      </c>
      <c r="B196" s="3">
        <v>1261</v>
      </c>
      <c r="C196" s="3" t="s">
        <v>112</v>
      </c>
      <c r="D196" s="16">
        <v>5190.9799999999996</v>
      </c>
      <c r="E196" s="30" t="s">
        <v>306</v>
      </c>
    </row>
    <row r="197" spans="1:5" ht="33" x14ac:dyDescent="0.25">
      <c r="A197" s="3">
        <v>126685</v>
      </c>
      <c r="B197" s="3">
        <v>1612</v>
      </c>
      <c r="C197" s="3" t="s">
        <v>48</v>
      </c>
      <c r="D197" s="16">
        <v>118.99</v>
      </c>
      <c r="E197" s="33" t="s">
        <v>49</v>
      </c>
    </row>
    <row r="198" spans="1:5" ht="66" x14ac:dyDescent="0.25">
      <c r="A198" s="3">
        <v>126686</v>
      </c>
      <c r="B198" s="3">
        <v>1269</v>
      </c>
      <c r="C198" s="3" t="s">
        <v>307</v>
      </c>
      <c r="D198" s="16">
        <v>192.05</v>
      </c>
      <c r="E198" s="30" t="s">
        <v>308</v>
      </c>
    </row>
    <row r="199" spans="1:5" ht="33" x14ac:dyDescent="0.25">
      <c r="A199" s="3">
        <v>126687</v>
      </c>
      <c r="B199" s="3">
        <v>1511</v>
      </c>
      <c r="C199" s="3" t="s">
        <v>309</v>
      </c>
      <c r="D199" s="16">
        <v>987.55</v>
      </c>
      <c r="E199" s="17" t="s">
        <v>132</v>
      </c>
    </row>
    <row r="200" spans="1:5" ht="49.5" x14ac:dyDescent="0.25">
      <c r="A200" s="3">
        <v>126688</v>
      </c>
      <c r="B200" s="3">
        <v>467</v>
      </c>
      <c r="C200" s="3" t="s">
        <v>167</v>
      </c>
      <c r="D200" s="16">
        <v>146.06</v>
      </c>
      <c r="E200" s="30" t="s">
        <v>310</v>
      </c>
    </row>
    <row r="201" spans="1:5" ht="82.5" x14ac:dyDescent="0.25">
      <c r="A201" s="3">
        <v>126689</v>
      </c>
      <c r="B201" s="3">
        <v>489</v>
      </c>
      <c r="C201" s="3" t="s">
        <v>106</v>
      </c>
      <c r="D201" s="16">
        <v>69.14</v>
      </c>
      <c r="E201" s="31" t="s">
        <v>311</v>
      </c>
    </row>
    <row r="202" spans="1:5" ht="99" x14ac:dyDescent="0.25">
      <c r="A202" s="3">
        <v>126690</v>
      </c>
      <c r="B202" s="3">
        <v>1611</v>
      </c>
      <c r="C202" s="3" t="s">
        <v>149</v>
      </c>
      <c r="D202" s="16">
        <v>79.989999999999995</v>
      </c>
      <c r="E202" s="33" t="s">
        <v>312</v>
      </c>
    </row>
    <row r="203" spans="1:5" ht="49.5" x14ac:dyDescent="0.25">
      <c r="A203" s="3">
        <v>126691</v>
      </c>
      <c r="B203" s="3">
        <v>506</v>
      </c>
      <c r="C203" s="3" t="s">
        <v>77</v>
      </c>
      <c r="D203" s="16">
        <v>15.49</v>
      </c>
      <c r="E203" s="3" t="s">
        <v>313</v>
      </c>
    </row>
    <row r="204" spans="1:5" ht="49.5" x14ac:dyDescent="0.25">
      <c r="A204" s="3">
        <v>126692</v>
      </c>
      <c r="B204" s="3">
        <v>1095</v>
      </c>
      <c r="C204" s="3" t="s">
        <v>314</v>
      </c>
      <c r="D204" s="16">
        <v>33</v>
      </c>
      <c r="E204" s="18" t="s">
        <v>315</v>
      </c>
    </row>
    <row r="205" spans="1:5" ht="33" x14ac:dyDescent="0.25">
      <c r="A205" s="3">
        <v>126693</v>
      </c>
      <c r="B205" s="3">
        <v>1578</v>
      </c>
      <c r="C205" s="3" t="s">
        <v>316</v>
      </c>
      <c r="D205" s="16">
        <v>1277.7</v>
      </c>
      <c r="E205" s="17" t="s">
        <v>317</v>
      </c>
    </row>
    <row r="206" spans="1:5" ht="49.5" x14ac:dyDescent="0.25">
      <c r="A206" s="3">
        <v>126694</v>
      </c>
      <c r="B206" s="3">
        <v>1802</v>
      </c>
      <c r="C206" s="3" t="s">
        <v>318</v>
      </c>
      <c r="D206" s="16">
        <v>428.07</v>
      </c>
      <c r="E206" s="32" t="s">
        <v>319</v>
      </c>
    </row>
    <row r="207" spans="1:5" ht="49.5" x14ac:dyDescent="0.25">
      <c r="A207" s="3">
        <v>126695</v>
      </c>
      <c r="B207" s="3">
        <v>1850</v>
      </c>
      <c r="C207" s="3" t="s">
        <v>320</v>
      </c>
      <c r="D207" s="16">
        <v>8364</v>
      </c>
      <c r="E207" s="33" t="s">
        <v>321</v>
      </c>
    </row>
    <row r="208" spans="1:5" ht="66" x14ac:dyDescent="0.25">
      <c r="A208" s="3">
        <v>126697</v>
      </c>
      <c r="B208" s="3">
        <v>24</v>
      </c>
      <c r="C208" s="3" t="s">
        <v>160</v>
      </c>
      <c r="D208" s="16">
        <v>58.88</v>
      </c>
      <c r="E208" s="18" t="s">
        <v>322</v>
      </c>
    </row>
    <row r="209" spans="1:5" ht="49.5" x14ac:dyDescent="0.25">
      <c r="A209" s="3">
        <v>126698</v>
      </c>
      <c r="B209" s="3">
        <v>173</v>
      </c>
      <c r="C209" s="3" t="s">
        <v>133</v>
      </c>
      <c r="D209" s="16">
        <v>491</v>
      </c>
      <c r="E209" s="30" t="s">
        <v>323</v>
      </c>
    </row>
    <row r="210" spans="1:5" ht="99" x14ac:dyDescent="0.25">
      <c r="A210" s="3">
        <v>126699</v>
      </c>
      <c r="B210" s="3">
        <v>333</v>
      </c>
      <c r="C210" s="3" t="s">
        <v>324</v>
      </c>
      <c r="D210" s="16">
        <v>534.26</v>
      </c>
      <c r="E210" s="30" t="s">
        <v>325</v>
      </c>
    </row>
    <row r="211" spans="1:5" ht="33" x14ac:dyDescent="0.25">
      <c r="A211" s="3">
        <v>126700</v>
      </c>
      <c r="B211" s="3">
        <v>1508</v>
      </c>
      <c r="C211" s="3" t="s">
        <v>326</v>
      </c>
      <c r="D211" s="16">
        <v>32.200000000000003</v>
      </c>
      <c r="E211" s="30" t="s">
        <v>327</v>
      </c>
    </row>
    <row r="212" spans="1:5" ht="49.5" x14ac:dyDescent="0.25">
      <c r="A212" s="3">
        <v>126701</v>
      </c>
      <c r="B212" s="3">
        <v>455</v>
      </c>
      <c r="C212" s="3" t="s">
        <v>328</v>
      </c>
      <c r="D212" s="16">
        <v>99.98</v>
      </c>
      <c r="E212" s="18" t="s">
        <v>329</v>
      </c>
    </row>
    <row r="213" spans="1:5" ht="33" x14ac:dyDescent="0.25">
      <c r="A213" s="3">
        <v>126702</v>
      </c>
      <c r="B213" s="3">
        <v>502</v>
      </c>
      <c r="C213" s="3" t="s">
        <v>261</v>
      </c>
      <c r="D213" s="16">
        <v>96.62</v>
      </c>
      <c r="E213" s="17" t="s">
        <v>330</v>
      </c>
    </row>
    <row r="214" spans="1:5" ht="49.5" x14ac:dyDescent="0.25">
      <c r="A214" s="3">
        <v>126703</v>
      </c>
      <c r="B214" s="3">
        <v>1595</v>
      </c>
      <c r="C214" s="3" t="s">
        <v>331</v>
      </c>
      <c r="D214" s="16">
        <v>32250</v>
      </c>
      <c r="E214" s="3" t="s">
        <v>332</v>
      </c>
    </row>
    <row r="215" spans="1:5" ht="49.5" x14ac:dyDescent="0.25">
      <c r="A215" s="3">
        <v>126704</v>
      </c>
      <c r="B215" s="3">
        <v>585</v>
      </c>
      <c r="C215" s="3" t="s">
        <v>153</v>
      </c>
      <c r="D215" s="16">
        <v>226.05</v>
      </c>
      <c r="E215" s="32" t="s">
        <v>333</v>
      </c>
    </row>
    <row r="216" spans="1:5" ht="132" x14ac:dyDescent="0.25">
      <c r="A216" s="3">
        <v>126705</v>
      </c>
      <c r="B216" s="3">
        <v>991</v>
      </c>
      <c r="C216" s="3" t="s">
        <v>193</v>
      </c>
      <c r="D216" s="16">
        <v>557.91999999999996</v>
      </c>
      <c r="E216" s="31" t="s">
        <v>334</v>
      </c>
    </row>
    <row r="217" spans="1:5" ht="49.5" x14ac:dyDescent="0.25">
      <c r="A217" s="3">
        <v>126706</v>
      </c>
      <c r="B217" s="3">
        <v>40</v>
      </c>
      <c r="C217" s="3" t="s">
        <v>335</v>
      </c>
      <c r="D217" s="16">
        <v>120</v>
      </c>
      <c r="E217" s="30" t="s">
        <v>336</v>
      </c>
    </row>
    <row r="218" spans="1:5" ht="267" customHeight="1" x14ac:dyDescent="0.25">
      <c r="A218" s="3">
        <v>126707</v>
      </c>
      <c r="B218" s="3">
        <v>64</v>
      </c>
      <c r="C218" s="3" t="s">
        <v>91</v>
      </c>
      <c r="D218" s="16">
        <v>1378.9</v>
      </c>
      <c r="E218" s="32" t="s">
        <v>337</v>
      </c>
    </row>
    <row r="219" spans="1:5" ht="49.5" x14ac:dyDescent="0.25">
      <c r="A219" s="3">
        <v>126708</v>
      </c>
      <c r="B219" s="3">
        <v>1575</v>
      </c>
      <c r="C219" s="3" t="s">
        <v>44</v>
      </c>
      <c r="D219" s="16">
        <v>73</v>
      </c>
      <c r="E219" s="31" t="s">
        <v>338</v>
      </c>
    </row>
    <row r="220" spans="1:5" ht="33.75" customHeight="1" x14ac:dyDescent="0.25">
      <c r="A220" s="3">
        <v>126709</v>
      </c>
      <c r="B220" s="3">
        <v>140</v>
      </c>
      <c r="C220" s="3" t="s">
        <v>339</v>
      </c>
      <c r="D220" s="16">
        <v>151.80000000000001</v>
      </c>
      <c r="E220" s="31" t="s">
        <v>340</v>
      </c>
    </row>
    <row r="221" spans="1:5" ht="49.5" x14ac:dyDescent="0.25">
      <c r="A221" s="3">
        <v>126710</v>
      </c>
      <c r="B221" s="3">
        <v>1336</v>
      </c>
      <c r="C221" s="3" t="s">
        <v>249</v>
      </c>
      <c r="D221" s="16">
        <v>562.62</v>
      </c>
      <c r="E221" s="31" t="s">
        <v>341</v>
      </c>
    </row>
    <row r="222" spans="1:5" ht="181.5" x14ac:dyDescent="0.25">
      <c r="A222" s="3">
        <v>126711</v>
      </c>
      <c r="B222" s="3">
        <v>174</v>
      </c>
      <c r="C222" s="3" t="s">
        <v>56</v>
      </c>
      <c r="D222" s="16">
        <v>294.39</v>
      </c>
      <c r="E222" s="30" t="s">
        <v>342</v>
      </c>
    </row>
    <row r="223" spans="1:5" ht="132" x14ac:dyDescent="0.25">
      <c r="A223" s="3">
        <v>126712</v>
      </c>
      <c r="B223" s="3">
        <v>1034</v>
      </c>
      <c r="C223" s="3" t="s">
        <v>343</v>
      </c>
      <c r="D223" s="16">
        <v>86.35</v>
      </c>
      <c r="E223" s="30" t="s">
        <v>344</v>
      </c>
    </row>
    <row r="224" spans="1:5" ht="49.5" x14ac:dyDescent="0.25">
      <c r="A224" s="3">
        <v>126713</v>
      </c>
      <c r="B224" s="3">
        <v>206</v>
      </c>
      <c r="C224" s="3" t="s">
        <v>273</v>
      </c>
      <c r="D224" s="16">
        <v>78.47</v>
      </c>
      <c r="E224" s="18" t="s">
        <v>345</v>
      </c>
    </row>
    <row r="225" spans="1:5" ht="82.5" x14ac:dyDescent="0.25">
      <c r="A225" s="3">
        <v>126714</v>
      </c>
      <c r="B225" s="3">
        <v>239</v>
      </c>
      <c r="C225" s="3" t="s">
        <v>346</v>
      </c>
      <c r="D225" s="16">
        <v>759.3</v>
      </c>
      <c r="E225" s="3" t="s">
        <v>347</v>
      </c>
    </row>
    <row r="226" spans="1:5" ht="132" x14ac:dyDescent="0.25">
      <c r="A226" s="3">
        <v>126715</v>
      </c>
      <c r="B226" s="3">
        <v>253</v>
      </c>
      <c r="C226" s="3" t="s">
        <v>348</v>
      </c>
      <c r="D226" s="16">
        <v>92.45</v>
      </c>
      <c r="E226" s="30" t="s">
        <v>349</v>
      </c>
    </row>
    <row r="227" spans="1:5" ht="165" x14ac:dyDescent="0.25">
      <c r="A227" s="3">
        <v>126716</v>
      </c>
      <c r="B227" s="3">
        <v>257</v>
      </c>
      <c r="C227" s="3" t="s">
        <v>212</v>
      </c>
      <c r="D227" s="16">
        <v>235.37</v>
      </c>
      <c r="E227" s="30" t="s">
        <v>350</v>
      </c>
    </row>
    <row r="228" spans="1:5" ht="49.5" x14ac:dyDescent="0.25">
      <c r="A228" s="3">
        <v>126717</v>
      </c>
      <c r="B228" s="3">
        <v>264</v>
      </c>
      <c r="C228" s="3" t="s">
        <v>60</v>
      </c>
      <c r="D228" s="16">
        <v>474.91</v>
      </c>
      <c r="E228" s="30" t="s">
        <v>351</v>
      </c>
    </row>
    <row r="229" spans="1:5" ht="66" x14ac:dyDescent="0.25">
      <c r="A229" s="3">
        <v>126718</v>
      </c>
      <c r="B229" s="3">
        <v>271</v>
      </c>
      <c r="C229" s="3" t="s">
        <v>352</v>
      </c>
      <c r="D229" s="16">
        <v>123.04</v>
      </c>
      <c r="E229" s="32" t="s">
        <v>353</v>
      </c>
    </row>
    <row r="230" spans="1:5" ht="184.5" customHeight="1" x14ac:dyDescent="0.25">
      <c r="A230" s="3">
        <v>126719</v>
      </c>
      <c r="B230" s="3">
        <v>293</v>
      </c>
      <c r="C230" s="3" t="s">
        <v>188</v>
      </c>
      <c r="D230" s="16">
        <v>276.10000000000002</v>
      </c>
      <c r="E230" s="30" t="s">
        <v>354</v>
      </c>
    </row>
    <row r="231" spans="1:5" ht="66" x14ac:dyDescent="0.25">
      <c r="A231" s="3">
        <v>126720</v>
      </c>
      <c r="B231" s="3">
        <v>295</v>
      </c>
      <c r="C231" s="3" t="s">
        <v>139</v>
      </c>
      <c r="D231" s="16">
        <v>803.28</v>
      </c>
      <c r="E231" s="30" t="s">
        <v>355</v>
      </c>
    </row>
    <row r="232" spans="1:5" ht="33" x14ac:dyDescent="0.25">
      <c r="A232" s="3">
        <v>126721</v>
      </c>
      <c r="B232" s="3">
        <v>305</v>
      </c>
      <c r="C232" s="3" t="s">
        <v>356</v>
      </c>
      <c r="D232" s="16">
        <v>798</v>
      </c>
      <c r="E232" s="30" t="s">
        <v>357</v>
      </c>
    </row>
    <row r="233" spans="1:5" ht="115.5" x14ac:dyDescent="0.25">
      <c r="A233" s="3">
        <v>126722</v>
      </c>
      <c r="B233" s="3">
        <v>389</v>
      </c>
      <c r="C233" s="3" t="s">
        <v>358</v>
      </c>
      <c r="D233" s="16">
        <v>70.510000000000005</v>
      </c>
      <c r="E233" s="32" t="s">
        <v>359</v>
      </c>
    </row>
    <row r="234" spans="1:5" ht="49.5" x14ac:dyDescent="0.25">
      <c r="A234" s="3">
        <v>126723</v>
      </c>
      <c r="B234" s="3">
        <v>393</v>
      </c>
      <c r="C234" s="3" t="s">
        <v>256</v>
      </c>
      <c r="D234" s="16">
        <v>6.48</v>
      </c>
      <c r="E234" s="30" t="s">
        <v>360</v>
      </c>
    </row>
    <row r="235" spans="1:5" ht="49.5" x14ac:dyDescent="0.25">
      <c r="A235" s="3">
        <v>126724</v>
      </c>
      <c r="B235" s="3">
        <v>410</v>
      </c>
      <c r="C235" s="3" t="s">
        <v>361</v>
      </c>
      <c r="D235" s="16">
        <v>1850</v>
      </c>
      <c r="E235" s="30" t="s">
        <v>362</v>
      </c>
    </row>
    <row r="236" spans="1:5" ht="33" x14ac:dyDescent="0.25">
      <c r="A236" s="3">
        <v>126725</v>
      </c>
      <c r="B236" s="3">
        <v>373</v>
      </c>
      <c r="C236" s="3" t="s">
        <v>363</v>
      </c>
      <c r="D236" s="16">
        <v>83.06</v>
      </c>
      <c r="E236" s="33" t="s">
        <v>364</v>
      </c>
    </row>
    <row r="237" spans="1:5" ht="148.5" x14ac:dyDescent="0.25">
      <c r="A237" s="3">
        <v>126726</v>
      </c>
      <c r="B237" s="3">
        <v>425</v>
      </c>
      <c r="C237" s="3" t="s">
        <v>68</v>
      </c>
      <c r="D237" s="16">
        <v>123.86999999999999</v>
      </c>
      <c r="E237" s="6" t="s">
        <v>365</v>
      </c>
    </row>
    <row r="238" spans="1:5" ht="148.5" x14ac:dyDescent="0.25">
      <c r="A238" s="3">
        <v>126727</v>
      </c>
      <c r="B238" s="3">
        <v>425</v>
      </c>
      <c r="C238" s="3" t="s">
        <v>68</v>
      </c>
      <c r="D238" s="16">
        <v>113.63</v>
      </c>
      <c r="E238" s="30" t="s">
        <v>366</v>
      </c>
    </row>
    <row r="239" spans="1:5" ht="148.5" x14ac:dyDescent="0.25">
      <c r="A239" s="3">
        <v>126728</v>
      </c>
      <c r="B239" s="3">
        <v>441</v>
      </c>
      <c r="C239" s="3" t="s">
        <v>71</v>
      </c>
      <c r="D239" s="16">
        <v>631.39</v>
      </c>
      <c r="E239" s="30" t="s">
        <v>367</v>
      </c>
    </row>
    <row r="240" spans="1:5" ht="115.5" x14ac:dyDescent="0.25">
      <c r="A240" s="3">
        <v>126729</v>
      </c>
      <c r="B240" s="3">
        <v>454</v>
      </c>
      <c r="C240" s="3" t="s">
        <v>73</v>
      </c>
      <c r="D240" s="16">
        <v>132.91</v>
      </c>
      <c r="E240" s="32" t="s">
        <v>368</v>
      </c>
    </row>
    <row r="241" spans="1:5" ht="66" x14ac:dyDescent="0.25">
      <c r="A241" s="3">
        <v>126730</v>
      </c>
      <c r="B241" s="3">
        <v>467</v>
      </c>
      <c r="C241" s="3" t="s">
        <v>167</v>
      </c>
      <c r="D241" s="16">
        <v>864.41</v>
      </c>
      <c r="E241" s="33" t="s">
        <v>369</v>
      </c>
    </row>
    <row r="242" spans="1:5" ht="50.25" customHeight="1" x14ac:dyDescent="0.25">
      <c r="A242" s="3">
        <v>126731</v>
      </c>
      <c r="B242" s="3">
        <v>1307</v>
      </c>
      <c r="C242" s="3" t="s">
        <v>75</v>
      </c>
      <c r="D242" s="16">
        <v>85.41</v>
      </c>
      <c r="E242" s="30" t="s">
        <v>370</v>
      </c>
    </row>
    <row r="243" spans="1:5" ht="49.5" x14ac:dyDescent="0.25">
      <c r="A243" s="3">
        <v>126732</v>
      </c>
      <c r="B243" s="3">
        <v>1861</v>
      </c>
      <c r="C243" s="3" t="s">
        <v>371</v>
      </c>
      <c r="D243" s="16">
        <v>12.41</v>
      </c>
      <c r="E243" s="30" t="s">
        <v>372</v>
      </c>
    </row>
    <row r="244" spans="1:5" ht="66" x14ac:dyDescent="0.25">
      <c r="A244" s="3">
        <v>126733</v>
      </c>
      <c r="B244" s="3">
        <v>506</v>
      </c>
      <c r="C244" s="3" t="s">
        <v>77</v>
      </c>
      <c r="D244" s="16">
        <v>29.52</v>
      </c>
      <c r="E244" s="30" t="s">
        <v>373</v>
      </c>
    </row>
    <row r="245" spans="1:5" ht="49.5" x14ac:dyDescent="0.25">
      <c r="A245" s="3">
        <v>126734</v>
      </c>
      <c r="B245" s="3">
        <v>508</v>
      </c>
      <c r="C245" s="3" t="s">
        <v>374</v>
      </c>
      <c r="D245" s="16">
        <v>29.69</v>
      </c>
      <c r="E245" s="32" t="s">
        <v>375</v>
      </c>
    </row>
    <row r="246" spans="1:5" ht="49.5" x14ac:dyDescent="0.25">
      <c r="A246" s="3">
        <v>126735</v>
      </c>
      <c r="B246" s="3">
        <v>1282</v>
      </c>
      <c r="C246" s="3" t="s">
        <v>228</v>
      </c>
      <c r="D246" s="16">
        <v>33.99</v>
      </c>
      <c r="E246" s="30" t="s">
        <v>376</v>
      </c>
    </row>
    <row r="247" spans="1:5" ht="49.5" x14ac:dyDescent="0.25">
      <c r="A247" s="3">
        <v>126736</v>
      </c>
      <c r="B247" s="3">
        <v>727</v>
      </c>
      <c r="C247" s="3" t="s">
        <v>377</v>
      </c>
      <c r="D247" s="16">
        <v>47.96</v>
      </c>
      <c r="E247" s="30" t="s">
        <v>378</v>
      </c>
    </row>
    <row r="248" spans="1:5" ht="49.5" x14ac:dyDescent="0.25">
      <c r="A248" s="3">
        <v>126737</v>
      </c>
      <c r="B248" s="3">
        <v>1339</v>
      </c>
      <c r="C248" s="3" t="s">
        <v>379</v>
      </c>
      <c r="D248" s="16">
        <v>150</v>
      </c>
      <c r="E248" s="30" t="s">
        <v>380</v>
      </c>
    </row>
    <row r="249" spans="1:5" ht="66" x14ac:dyDescent="0.25">
      <c r="A249" s="3">
        <v>126738</v>
      </c>
      <c r="B249" s="3">
        <v>1266</v>
      </c>
      <c r="C249" s="3" t="s">
        <v>302</v>
      </c>
      <c r="D249" s="16">
        <v>183.9</v>
      </c>
      <c r="E249" s="30" t="s">
        <v>381</v>
      </c>
    </row>
    <row r="250" spans="1:5" ht="49.5" x14ac:dyDescent="0.25">
      <c r="A250" s="3">
        <v>126739</v>
      </c>
      <c r="B250" s="3">
        <v>665</v>
      </c>
      <c r="C250" s="3" t="s">
        <v>85</v>
      </c>
      <c r="D250" s="16">
        <v>100.74</v>
      </c>
      <c r="E250" s="18" t="s">
        <v>345</v>
      </c>
    </row>
    <row r="251" spans="1:5" ht="49.5" x14ac:dyDescent="0.25">
      <c r="A251" s="3">
        <v>126740</v>
      </c>
      <c r="B251" s="3">
        <v>679</v>
      </c>
      <c r="C251" s="3" t="s">
        <v>290</v>
      </c>
      <c r="D251" s="16">
        <v>166.24</v>
      </c>
      <c r="E251" s="32" t="s">
        <v>382</v>
      </c>
    </row>
    <row r="252" spans="1:5" ht="99" x14ac:dyDescent="0.25">
      <c r="A252" s="3">
        <v>126741</v>
      </c>
      <c r="B252" s="3">
        <v>24</v>
      </c>
      <c r="C252" s="3" t="s">
        <v>160</v>
      </c>
      <c r="D252" s="16">
        <v>734.2299999999999</v>
      </c>
      <c r="E252" s="18" t="s">
        <v>383</v>
      </c>
    </row>
    <row r="253" spans="1:5" ht="49.5" x14ac:dyDescent="0.25">
      <c r="A253" s="3">
        <v>126742</v>
      </c>
      <c r="B253" s="3">
        <v>160</v>
      </c>
      <c r="C253" s="3" t="s">
        <v>384</v>
      </c>
      <c r="D253" s="16">
        <v>3468.95</v>
      </c>
      <c r="E253" s="30" t="s">
        <v>385</v>
      </c>
    </row>
    <row r="254" spans="1:5" ht="66" x14ac:dyDescent="0.25">
      <c r="A254" s="3">
        <v>126743</v>
      </c>
      <c r="B254" s="3">
        <v>438</v>
      </c>
      <c r="C254" s="3" t="s">
        <v>143</v>
      </c>
      <c r="D254" s="16">
        <v>802.17</v>
      </c>
      <c r="E254" s="17" t="s">
        <v>386</v>
      </c>
    </row>
    <row r="255" spans="1:5" ht="132" x14ac:dyDescent="0.25">
      <c r="A255" s="3">
        <v>126744</v>
      </c>
      <c r="B255" s="3">
        <v>489</v>
      </c>
      <c r="C255" s="3" t="s">
        <v>106</v>
      </c>
      <c r="D255" s="16">
        <v>1915.67</v>
      </c>
      <c r="E255" s="32" t="s">
        <v>387</v>
      </c>
    </row>
    <row r="256" spans="1:5" ht="198" x14ac:dyDescent="0.25">
      <c r="A256" s="3">
        <v>126745</v>
      </c>
      <c r="B256" s="3">
        <v>1266</v>
      </c>
      <c r="C256" s="3" t="s">
        <v>302</v>
      </c>
      <c r="D256" s="16">
        <v>5561.11</v>
      </c>
      <c r="E256" s="32" t="s">
        <v>388</v>
      </c>
    </row>
    <row r="257" spans="1:5" ht="33" x14ac:dyDescent="0.25">
      <c r="A257" s="3">
        <v>126746</v>
      </c>
      <c r="B257" s="3">
        <v>670</v>
      </c>
      <c r="C257" s="3" t="s">
        <v>389</v>
      </c>
      <c r="D257" s="16">
        <v>2418.81</v>
      </c>
      <c r="E257" s="18" t="s">
        <v>390</v>
      </c>
    </row>
    <row r="258" spans="1:5" ht="99" x14ac:dyDescent="0.25">
      <c r="A258" s="36">
        <v>126747</v>
      </c>
      <c r="B258" s="36">
        <v>1308</v>
      </c>
      <c r="C258" s="36" t="s">
        <v>124</v>
      </c>
      <c r="D258" s="37">
        <v>67.289999999999964</v>
      </c>
      <c r="E258" s="38" t="s">
        <v>391</v>
      </c>
    </row>
    <row r="259" spans="1:5" ht="49.5" x14ac:dyDescent="0.25">
      <c r="A259" s="36">
        <v>126748</v>
      </c>
      <c r="B259" s="36">
        <v>1707</v>
      </c>
      <c r="C259" s="36" t="s">
        <v>392</v>
      </c>
      <c r="D259" s="37">
        <v>329.99</v>
      </c>
      <c r="E259" s="31" t="s">
        <v>393</v>
      </c>
    </row>
    <row r="260" spans="1:5" ht="49.5" x14ac:dyDescent="0.25">
      <c r="A260" s="36">
        <v>126749</v>
      </c>
      <c r="B260" s="36">
        <v>1863</v>
      </c>
      <c r="C260" s="36" t="s">
        <v>394</v>
      </c>
      <c r="D260" s="37">
        <v>435</v>
      </c>
      <c r="E260" s="31" t="s">
        <v>395</v>
      </c>
    </row>
    <row r="261" spans="1:5" ht="33" x14ac:dyDescent="0.25">
      <c r="A261" s="36">
        <v>126750</v>
      </c>
      <c r="B261" s="36">
        <v>1235</v>
      </c>
      <c r="C261" s="36" t="s">
        <v>396</v>
      </c>
      <c r="D261" s="37">
        <v>135.72</v>
      </c>
      <c r="E261" s="17" t="s">
        <v>397</v>
      </c>
    </row>
    <row r="262" spans="1:5" ht="35.25" customHeight="1" x14ac:dyDescent="0.25">
      <c r="A262" s="36">
        <v>126751</v>
      </c>
      <c r="B262" s="36">
        <v>140</v>
      </c>
      <c r="C262" s="36" t="s">
        <v>339</v>
      </c>
      <c r="D262" s="37">
        <v>47.9</v>
      </c>
      <c r="E262" s="31" t="s">
        <v>398</v>
      </c>
    </row>
    <row r="263" spans="1:5" ht="33" x14ac:dyDescent="0.25">
      <c r="A263" s="36">
        <v>126752</v>
      </c>
      <c r="B263" s="36">
        <v>214</v>
      </c>
      <c r="C263" s="36" t="s">
        <v>399</v>
      </c>
      <c r="D263" s="37">
        <v>16.239999999999998</v>
      </c>
      <c r="E263" s="17" t="s">
        <v>132</v>
      </c>
    </row>
    <row r="264" spans="1:5" ht="33" x14ac:dyDescent="0.25">
      <c r="A264" s="36">
        <v>126753</v>
      </c>
      <c r="B264" s="36">
        <v>326</v>
      </c>
      <c r="C264" s="36" t="s">
        <v>400</v>
      </c>
      <c r="D264" s="37">
        <v>567.5</v>
      </c>
      <c r="E264" s="17" t="s">
        <v>397</v>
      </c>
    </row>
    <row r="265" spans="1:5" ht="49.5" x14ac:dyDescent="0.25">
      <c r="A265" s="36">
        <v>126754</v>
      </c>
      <c r="B265" s="36">
        <v>1106</v>
      </c>
      <c r="C265" s="36" t="s">
        <v>66</v>
      </c>
      <c r="D265" s="37">
        <v>220.8</v>
      </c>
      <c r="E265" s="31" t="s">
        <v>401</v>
      </c>
    </row>
    <row r="266" spans="1:5" ht="33" x14ac:dyDescent="0.25">
      <c r="A266" s="36">
        <v>126755</v>
      </c>
      <c r="B266" s="36">
        <v>368</v>
      </c>
      <c r="C266" s="36" t="s">
        <v>217</v>
      </c>
      <c r="D266" s="37">
        <v>732.5</v>
      </c>
      <c r="E266" s="17" t="s">
        <v>132</v>
      </c>
    </row>
    <row r="267" spans="1:5" ht="49.5" x14ac:dyDescent="0.25">
      <c r="A267" s="36">
        <v>126756</v>
      </c>
      <c r="B267" s="36">
        <v>390</v>
      </c>
      <c r="C267" s="36" t="s">
        <v>402</v>
      </c>
      <c r="D267" s="37">
        <v>346.85</v>
      </c>
      <c r="E267" s="38" t="s">
        <v>403</v>
      </c>
    </row>
    <row r="268" spans="1:5" ht="33" x14ac:dyDescent="0.25">
      <c r="A268" s="36">
        <v>126757</v>
      </c>
      <c r="B268" s="36">
        <v>377</v>
      </c>
      <c r="C268" s="36" t="s">
        <v>404</v>
      </c>
      <c r="D268" s="37">
        <v>82.97</v>
      </c>
      <c r="E268" s="38" t="s">
        <v>405</v>
      </c>
    </row>
    <row r="269" spans="1:5" ht="99" x14ac:dyDescent="0.25">
      <c r="A269" s="36">
        <v>126758</v>
      </c>
      <c r="B269" s="36">
        <v>441</v>
      </c>
      <c r="C269" s="36" t="s">
        <v>71</v>
      </c>
      <c r="D269" s="37">
        <v>766.07</v>
      </c>
      <c r="E269" s="31" t="s">
        <v>406</v>
      </c>
    </row>
    <row r="270" spans="1:5" ht="200.25" customHeight="1" x14ac:dyDescent="0.25">
      <c r="A270" s="36">
        <v>126759</v>
      </c>
      <c r="B270" s="36">
        <v>454</v>
      </c>
      <c r="C270" s="36" t="s">
        <v>73</v>
      </c>
      <c r="D270" s="37">
        <v>294.52999999999997</v>
      </c>
      <c r="E270" s="38" t="s">
        <v>407</v>
      </c>
    </row>
    <row r="271" spans="1:5" ht="49.5" x14ac:dyDescent="0.25">
      <c r="A271" s="36">
        <v>126760</v>
      </c>
      <c r="B271" s="36">
        <v>1782</v>
      </c>
      <c r="C271" s="36" t="s">
        <v>408</v>
      </c>
      <c r="D271" s="37">
        <v>252</v>
      </c>
      <c r="E271" s="18" t="s">
        <v>409</v>
      </c>
    </row>
    <row r="272" spans="1:5" ht="33" x14ac:dyDescent="0.25">
      <c r="A272" s="36">
        <v>126761</v>
      </c>
      <c r="B272" s="36">
        <v>531</v>
      </c>
      <c r="C272" s="36" t="s">
        <v>410</v>
      </c>
      <c r="D272" s="37">
        <v>1281.3399999999999</v>
      </c>
      <c r="E272" s="17" t="s">
        <v>397</v>
      </c>
    </row>
    <row r="273" spans="1:5" ht="49.5" x14ac:dyDescent="0.25">
      <c r="A273" s="36">
        <v>126762</v>
      </c>
      <c r="B273" s="36">
        <v>545</v>
      </c>
      <c r="C273" s="36" t="s">
        <v>411</v>
      </c>
      <c r="D273" s="37">
        <v>1620.44</v>
      </c>
      <c r="E273" s="38" t="s">
        <v>412</v>
      </c>
    </row>
    <row r="274" spans="1:5" ht="37.5" customHeight="1" x14ac:dyDescent="0.25">
      <c r="A274" s="36">
        <v>126763</v>
      </c>
      <c r="B274" s="36">
        <v>1468</v>
      </c>
      <c r="C274" s="36" t="s">
        <v>304</v>
      </c>
      <c r="D274" s="37">
        <v>16.2</v>
      </c>
      <c r="E274" s="35" t="s">
        <v>413</v>
      </c>
    </row>
    <row r="275" spans="1:5" ht="69.75" customHeight="1" x14ac:dyDescent="0.25">
      <c r="A275" s="36">
        <v>126764</v>
      </c>
      <c r="B275" s="36">
        <v>98</v>
      </c>
      <c r="C275" s="36" t="s">
        <v>414</v>
      </c>
      <c r="D275" s="37">
        <v>166195.10999999999</v>
      </c>
      <c r="E275" s="18" t="s">
        <v>415</v>
      </c>
    </row>
    <row r="276" spans="1:5" ht="49.5" x14ac:dyDescent="0.25">
      <c r="A276" s="3">
        <v>126765</v>
      </c>
      <c r="B276" s="3">
        <v>1027</v>
      </c>
      <c r="C276" s="3" t="s">
        <v>95</v>
      </c>
      <c r="D276" s="16">
        <v>389.34</v>
      </c>
      <c r="E276" s="17" t="s">
        <v>416</v>
      </c>
    </row>
    <row r="277" spans="1:5" ht="49.5" x14ac:dyDescent="0.25">
      <c r="A277" s="3">
        <v>126766</v>
      </c>
      <c r="B277" s="3">
        <v>143</v>
      </c>
      <c r="C277" s="3" t="s">
        <v>97</v>
      </c>
      <c r="D277" s="16">
        <v>362.88</v>
      </c>
      <c r="E277" s="17" t="s">
        <v>417</v>
      </c>
    </row>
    <row r="278" spans="1:5" ht="33" x14ac:dyDescent="0.25">
      <c r="A278" s="3">
        <v>126767</v>
      </c>
      <c r="B278" s="3">
        <v>158</v>
      </c>
      <c r="C278" s="3" t="s">
        <v>52</v>
      </c>
      <c r="D278" s="16">
        <v>147</v>
      </c>
      <c r="E278" s="30" t="s">
        <v>418</v>
      </c>
    </row>
    <row r="279" spans="1:5" ht="33" x14ac:dyDescent="0.25">
      <c r="A279" s="3">
        <v>126769</v>
      </c>
      <c r="B279" s="3">
        <v>284</v>
      </c>
      <c r="C279" s="3" t="s">
        <v>419</v>
      </c>
      <c r="D279" s="16">
        <v>105.34</v>
      </c>
      <c r="E279" s="30" t="s">
        <v>420</v>
      </c>
    </row>
    <row r="280" spans="1:5" ht="49.5" x14ac:dyDescent="0.25">
      <c r="A280" s="3">
        <v>126770</v>
      </c>
      <c r="B280" s="3">
        <v>302</v>
      </c>
      <c r="C280" s="3" t="s">
        <v>421</v>
      </c>
      <c r="D280" s="16">
        <v>727</v>
      </c>
      <c r="E280" s="3" t="s">
        <v>422</v>
      </c>
    </row>
    <row r="281" spans="1:5" ht="165" x14ac:dyDescent="0.25">
      <c r="A281" s="3">
        <v>126772</v>
      </c>
      <c r="B281" s="3">
        <v>1676</v>
      </c>
      <c r="C281" s="3" t="s">
        <v>423</v>
      </c>
      <c r="D281" s="16">
        <v>4583.8500000000004</v>
      </c>
      <c r="E281" s="17" t="s">
        <v>424</v>
      </c>
    </row>
    <row r="282" spans="1:5" ht="82.5" x14ac:dyDescent="0.25">
      <c r="A282" s="3">
        <v>126773</v>
      </c>
      <c r="B282" s="3">
        <v>425</v>
      </c>
      <c r="C282" s="3" t="s">
        <v>68</v>
      </c>
      <c r="D282" s="16">
        <v>50.97</v>
      </c>
      <c r="E282" s="30" t="s">
        <v>425</v>
      </c>
    </row>
    <row r="283" spans="1:5" ht="51.75" customHeight="1" x14ac:dyDescent="0.25">
      <c r="A283" s="3">
        <v>126774</v>
      </c>
      <c r="B283" s="3">
        <v>1099</v>
      </c>
      <c r="C283" s="3" t="s">
        <v>426</v>
      </c>
      <c r="D283" s="16">
        <v>75</v>
      </c>
      <c r="E283" s="30" t="s">
        <v>427</v>
      </c>
    </row>
    <row r="284" spans="1:5" ht="66" x14ac:dyDescent="0.25">
      <c r="A284" s="3">
        <v>126775</v>
      </c>
      <c r="B284" s="3">
        <v>506</v>
      </c>
      <c r="C284" s="3" t="s">
        <v>77</v>
      </c>
      <c r="D284" s="16">
        <v>98.78</v>
      </c>
      <c r="E284" s="30" t="s">
        <v>428</v>
      </c>
    </row>
    <row r="285" spans="1:5" ht="33" x14ac:dyDescent="0.25">
      <c r="A285" s="3">
        <v>126776</v>
      </c>
      <c r="B285" s="3">
        <v>508</v>
      </c>
      <c r="C285" s="3" t="s">
        <v>374</v>
      </c>
      <c r="D285" s="16">
        <v>99.99</v>
      </c>
      <c r="E285" s="31" t="s">
        <v>429</v>
      </c>
    </row>
    <row r="286" spans="1:5" ht="49.5" x14ac:dyDescent="0.25">
      <c r="A286" s="3">
        <v>126777</v>
      </c>
      <c r="B286" s="3">
        <v>693</v>
      </c>
      <c r="C286" s="3" t="s">
        <v>430</v>
      </c>
      <c r="D286" s="16">
        <v>240</v>
      </c>
      <c r="E286" s="32" t="s">
        <v>431</v>
      </c>
    </row>
    <row r="287" spans="1:5" ht="132" x14ac:dyDescent="0.25">
      <c r="A287" s="3">
        <v>126778</v>
      </c>
      <c r="B287" s="3">
        <v>1803</v>
      </c>
      <c r="C287" s="3" t="s">
        <v>432</v>
      </c>
      <c r="D287" s="16">
        <v>485</v>
      </c>
      <c r="E287" s="30" t="s">
        <v>433</v>
      </c>
    </row>
    <row r="288" spans="1:5" ht="49.5" x14ac:dyDescent="0.25">
      <c r="A288" s="3">
        <v>126779</v>
      </c>
      <c r="B288" s="3">
        <v>1261</v>
      </c>
      <c r="C288" s="3" t="s">
        <v>112</v>
      </c>
      <c r="D288" s="16">
        <v>2820</v>
      </c>
      <c r="E288" s="30" t="s">
        <v>434</v>
      </c>
    </row>
    <row r="289" spans="1:5" ht="33" x14ac:dyDescent="0.25">
      <c r="A289" s="3">
        <v>126780</v>
      </c>
      <c r="B289" s="3">
        <v>24</v>
      </c>
      <c r="C289" s="3" t="s">
        <v>160</v>
      </c>
      <c r="D289" s="16">
        <v>622.33000000000004</v>
      </c>
      <c r="E289" s="17" t="s">
        <v>435</v>
      </c>
    </row>
    <row r="290" spans="1:5" ht="99" x14ac:dyDescent="0.25">
      <c r="A290" s="3">
        <v>126781</v>
      </c>
      <c r="B290" s="3">
        <v>29</v>
      </c>
      <c r="C290" s="3" t="s">
        <v>242</v>
      </c>
      <c r="D290" s="16">
        <v>950.17000000000007</v>
      </c>
      <c r="E290" s="32" t="s">
        <v>436</v>
      </c>
    </row>
    <row r="291" spans="1:5" ht="66" x14ac:dyDescent="0.25">
      <c r="A291" s="3">
        <v>126782</v>
      </c>
      <c r="B291" s="3">
        <v>64</v>
      </c>
      <c r="C291" s="3" t="s">
        <v>91</v>
      </c>
      <c r="D291" s="16">
        <v>69.400000000000006</v>
      </c>
      <c r="E291" s="32" t="s">
        <v>437</v>
      </c>
    </row>
    <row r="292" spans="1:5" ht="99" x14ac:dyDescent="0.25">
      <c r="A292" s="3">
        <v>126783</v>
      </c>
      <c r="B292" s="3">
        <v>1575</v>
      </c>
      <c r="C292" s="3" t="s">
        <v>44</v>
      </c>
      <c r="D292" s="16">
        <v>199.64</v>
      </c>
      <c r="E292" s="30" t="s">
        <v>438</v>
      </c>
    </row>
    <row r="293" spans="1:5" ht="99" x14ac:dyDescent="0.25">
      <c r="A293" s="3">
        <v>126784</v>
      </c>
      <c r="B293" s="3">
        <v>1830</v>
      </c>
      <c r="C293" s="3" t="s">
        <v>439</v>
      </c>
      <c r="D293" s="16">
        <v>255</v>
      </c>
      <c r="E293" s="30" t="s">
        <v>440</v>
      </c>
    </row>
    <row r="294" spans="1:5" ht="49.5" x14ac:dyDescent="0.25">
      <c r="A294" s="3">
        <v>126785</v>
      </c>
      <c r="B294" s="3">
        <v>784</v>
      </c>
      <c r="C294" s="3" t="s">
        <v>50</v>
      </c>
      <c r="D294" s="16">
        <v>34.450000000000003</v>
      </c>
      <c r="E294" s="30" t="s">
        <v>441</v>
      </c>
    </row>
    <row r="295" spans="1:5" ht="33" x14ac:dyDescent="0.25">
      <c r="A295" s="3">
        <v>126786</v>
      </c>
      <c r="B295" s="3">
        <v>151</v>
      </c>
      <c r="C295" s="3" t="s">
        <v>442</v>
      </c>
      <c r="D295" s="16">
        <v>64.5</v>
      </c>
      <c r="E295" s="32" t="s">
        <v>443</v>
      </c>
    </row>
    <row r="296" spans="1:5" ht="33" x14ac:dyDescent="0.25">
      <c r="A296" s="3">
        <v>126787</v>
      </c>
      <c r="B296" s="3">
        <v>1199</v>
      </c>
      <c r="C296" s="3" t="s">
        <v>444</v>
      </c>
      <c r="D296" s="16">
        <v>1163</v>
      </c>
      <c r="E296" s="30" t="s">
        <v>445</v>
      </c>
    </row>
    <row r="297" spans="1:5" ht="49.5" x14ac:dyDescent="0.25">
      <c r="A297" s="3">
        <v>126788</v>
      </c>
      <c r="B297" s="3">
        <v>253</v>
      </c>
      <c r="C297" s="3" t="s">
        <v>348</v>
      </c>
      <c r="D297" s="16">
        <v>158.38999999999999</v>
      </c>
      <c r="E297" s="30" t="s">
        <v>446</v>
      </c>
    </row>
    <row r="298" spans="1:5" ht="66" x14ac:dyDescent="0.25">
      <c r="A298" s="3">
        <v>126789</v>
      </c>
      <c r="B298" s="3">
        <v>260</v>
      </c>
      <c r="C298" s="3" t="s">
        <v>447</v>
      </c>
      <c r="D298" s="16">
        <v>152.91999999999999</v>
      </c>
      <c r="E298" s="30" t="s">
        <v>448</v>
      </c>
    </row>
    <row r="299" spans="1:5" ht="33" x14ac:dyDescent="0.25">
      <c r="A299" s="3">
        <v>126790</v>
      </c>
      <c r="B299" s="3">
        <v>293</v>
      </c>
      <c r="C299" s="3" t="s">
        <v>188</v>
      </c>
      <c r="D299" s="16">
        <v>51.96</v>
      </c>
      <c r="E299" s="30" t="s">
        <v>449</v>
      </c>
    </row>
    <row r="300" spans="1:5" ht="49.5" x14ac:dyDescent="0.25">
      <c r="A300" s="3">
        <v>126791</v>
      </c>
      <c r="B300" s="3">
        <v>315</v>
      </c>
      <c r="C300" s="3" t="s">
        <v>450</v>
      </c>
      <c r="D300" s="16">
        <v>69.23</v>
      </c>
      <c r="E300" s="31" t="s">
        <v>451</v>
      </c>
    </row>
    <row r="301" spans="1:5" ht="66" x14ac:dyDescent="0.25">
      <c r="A301" s="3">
        <v>126792</v>
      </c>
      <c r="B301" s="3">
        <v>1405</v>
      </c>
      <c r="C301" s="3" t="s">
        <v>452</v>
      </c>
      <c r="D301" s="16">
        <v>592.99</v>
      </c>
      <c r="E301" s="39" t="s">
        <v>453</v>
      </c>
    </row>
    <row r="302" spans="1:5" ht="33" x14ac:dyDescent="0.25">
      <c r="A302" s="3">
        <v>126793</v>
      </c>
      <c r="B302" s="3">
        <v>414</v>
      </c>
      <c r="C302" s="3" t="s">
        <v>221</v>
      </c>
      <c r="D302" s="16">
        <v>1421.29</v>
      </c>
      <c r="E302" s="17" t="s">
        <v>454</v>
      </c>
    </row>
    <row r="303" spans="1:5" ht="280.5" x14ac:dyDescent="0.25">
      <c r="A303" s="3">
        <v>126794</v>
      </c>
      <c r="B303" s="3">
        <v>425</v>
      </c>
      <c r="C303" s="3" t="s">
        <v>68</v>
      </c>
      <c r="D303" s="16">
        <v>208.74</v>
      </c>
      <c r="E303" s="31" t="s">
        <v>455</v>
      </c>
    </row>
    <row r="304" spans="1:5" ht="132" x14ac:dyDescent="0.25">
      <c r="A304" s="3">
        <v>126795</v>
      </c>
      <c r="B304" s="3">
        <v>441</v>
      </c>
      <c r="C304" s="3" t="s">
        <v>71</v>
      </c>
      <c r="D304" s="16">
        <v>2061.9100000000003</v>
      </c>
      <c r="E304" s="40" t="s">
        <v>456</v>
      </c>
    </row>
    <row r="305" spans="1:5" ht="99" x14ac:dyDescent="0.25">
      <c r="A305" s="3">
        <v>126796</v>
      </c>
      <c r="B305" s="3">
        <v>1611</v>
      </c>
      <c r="C305" s="3" t="s">
        <v>149</v>
      </c>
      <c r="D305" s="16">
        <v>90.34</v>
      </c>
      <c r="E305" s="30" t="s">
        <v>312</v>
      </c>
    </row>
    <row r="306" spans="1:5" ht="49.5" x14ac:dyDescent="0.25">
      <c r="A306" s="3">
        <v>126797</v>
      </c>
      <c r="B306" s="3">
        <v>535</v>
      </c>
      <c r="C306" s="3" t="s">
        <v>457</v>
      </c>
      <c r="D306" s="16">
        <v>267</v>
      </c>
      <c r="E306" s="30" t="s">
        <v>458</v>
      </c>
    </row>
    <row r="307" spans="1:5" ht="49.5" x14ac:dyDescent="0.25">
      <c r="A307" s="3">
        <v>126798</v>
      </c>
      <c r="B307" s="3">
        <v>991</v>
      </c>
      <c r="C307" s="3" t="s">
        <v>193</v>
      </c>
      <c r="D307" s="16">
        <v>508.72</v>
      </c>
      <c r="E307" s="32" t="s">
        <v>459</v>
      </c>
    </row>
    <row r="308" spans="1:5" ht="99" x14ac:dyDescent="0.25">
      <c r="A308" s="3">
        <v>126799</v>
      </c>
      <c r="B308" s="3">
        <v>526</v>
      </c>
      <c r="C308" s="3" t="s">
        <v>287</v>
      </c>
      <c r="D308" s="16">
        <v>509.93</v>
      </c>
      <c r="E308" s="30" t="s">
        <v>460</v>
      </c>
    </row>
    <row r="309" spans="1:5" ht="49.5" x14ac:dyDescent="0.25">
      <c r="A309" s="3">
        <v>126800</v>
      </c>
      <c r="B309" s="3">
        <v>1339</v>
      </c>
      <c r="C309" s="3" t="s">
        <v>379</v>
      </c>
      <c r="D309" s="16">
        <v>160.38999999999999</v>
      </c>
      <c r="E309" s="30" t="s">
        <v>461</v>
      </c>
    </row>
    <row r="310" spans="1:5" ht="115.5" x14ac:dyDescent="0.25">
      <c r="A310" s="3">
        <v>126801</v>
      </c>
      <c r="B310" s="3">
        <v>1266</v>
      </c>
      <c r="C310" s="3" t="s">
        <v>302</v>
      </c>
      <c r="D310" s="16">
        <v>2335.7199999999998</v>
      </c>
      <c r="E310" s="30" t="s">
        <v>462</v>
      </c>
    </row>
    <row r="311" spans="1:5" ht="33" x14ac:dyDescent="0.25">
      <c r="A311" s="3">
        <v>126802</v>
      </c>
      <c r="B311" s="3">
        <v>662</v>
      </c>
      <c r="C311" s="3" t="s">
        <v>232</v>
      </c>
      <c r="D311" s="16">
        <v>61.82</v>
      </c>
      <c r="E311" s="17" t="s">
        <v>463</v>
      </c>
    </row>
    <row r="312" spans="1:5" ht="33" x14ac:dyDescent="0.25">
      <c r="A312" s="3">
        <v>126803</v>
      </c>
      <c r="B312" s="3">
        <v>1016</v>
      </c>
      <c r="C312" s="3" t="s">
        <v>464</v>
      </c>
      <c r="D312" s="16">
        <v>25</v>
      </c>
      <c r="E312" s="32" t="s">
        <v>465</v>
      </c>
    </row>
    <row r="313" spans="1:5" ht="49.5" x14ac:dyDescent="0.25">
      <c r="A313" s="3">
        <v>126804</v>
      </c>
      <c r="B313" s="3">
        <v>674</v>
      </c>
      <c r="C313" s="3" t="s">
        <v>108</v>
      </c>
      <c r="D313" s="16">
        <v>10.7</v>
      </c>
      <c r="E313" s="32" t="s">
        <v>466</v>
      </c>
    </row>
    <row r="314" spans="1:5" ht="33" x14ac:dyDescent="0.25">
      <c r="A314" s="3">
        <v>126806</v>
      </c>
      <c r="B314" s="3">
        <v>1872</v>
      </c>
      <c r="C314" s="3" t="s">
        <v>467</v>
      </c>
      <c r="D314" s="16">
        <v>9</v>
      </c>
      <c r="E314" s="30" t="s">
        <v>468</v>
      </c>
    </row>
    <row r="315" spans="1:5" ht="49.5" x14ac:dyDescent="0.25">
      <c r="A315" s="3">
        <v>126807</v>
      </c>
      <c r="B315" s="3">
        <v>1850</v>
      </c>
      <c r="C315" s="3" t="s">
        <v>320</v>
      </c>
      <c r="D315" s="41">
        <v>14499.52</v>
      </c>
      <c r="E315" s="33" t="s">
        <v>321</v>
      </c>
    </row>
    <row r="316" spans="1:5" x14ac:dyDescent="0.25">
      <c r="A316" s="17"/>
      <c r="B316" s="17"/>
      <c r="C316" s="17"/>
      <c r="D316" s="22"/>
      <c r="E316" s="32"/>
    </row>
    <row r="318" spans="1:5" x14ac:dyDescent="0.25">
      <c r="C318" s="3" t="s">
        <v>469</v>
      </c>
      <c r="D318" s="5">
        <f>D32</f>
        <v>771837.08</v>
      </c>
    </row>
    <row r="319" spans="1:5" x14ac:dyDescent="0.25">
      <c r="C319" s="3" t="s">
        <v>470</v>
      </c>
      <c r="D319" s="5">
        <f>SUM(D33:D316)</f>
        <v>560357.36999999976</v>
      </c>
    </row>
    <row r="320" spans="1:5" ht="17.25" thickBot="1" x14ac:dyDescent="0.3">
      <c r="A320" s="3" t="s">
        <v>471</v>
      </c>
      <c r="D320" s="42">
        <f>SUM(D318:D319)</f>
        <v>1332194.4499999997</v>
      </c>
    </row>
    <row r="321" spans="1:6" ht="17.25" thickTop="1" x14ac:dyDescent="0.25">
      <c r="A321" s="1"/>
      <c r="B321" s="1"/>
      <c r="E321" s="8" t="s">
        <v>472</v>
      </c>
    </row>
    <row r="322" spans="1:6" x14ac:dyDescent="0.25">
      <c r="A322" s="1"/>
      <c r="B322" s="1"/>
      <c r="E322" s="43">
        <f>A2</f>
        <v>43171</v>
      </c>
    </row>
    <row r="323" spans="1:6" x14ac:dyDescent="0.25">
      <c r="A323" s="1"/>
      <c r="B323" s="1"/>
      <c r="E323" s="43"/>
    </row>
    <row r="324" spans="1:6" x14ac:dyDescent="0.25">
      <c r="A324" s="1"/>
      <c r="B324" s="1"/>
    </row>
    <row r="325" spans="1:6" ht="17.25" thickBot="1" x14ac:dyDescent="0.3">
      <c r="A325" s="1"/>
      <c r="B325" s="1"/>
      <c r="C325" s="44"/>
      <c r="E325" s="45"/>
    </row>
    <row r="326" spans="1:6" x14ac:dyDescent="0.25">
      <c r="A326" s="1"/>
      <c r="B326" s="1"/>
      <c r="C326" s="3" t="s">
        <v>473</v>
      </c>
      <c r="E326" s="6" t="s">
        <v>474</v>
      </c>
    </row>
    <row r="327" spans="1:6" x14ac:dyDescent="0.25">
      <c r="F327" s="1" t="s">
        <v>0</v>
      </c>
    </row>
  </sheetData>
  <mergeCells count="3">
    <mergeCell ref="A1:E1"/>
    <mergeCell ref="A2:E2"/>
    <mergeCell ref="A3:E3"/>
  </mergeCells>
  <printOptions gridLines="1"/>
  <pageMargins left="0.7" right="0.7" top="0.75" bottom="1" header="0.3" footer="0.3"/>
  <pageSetup scale="61" fitToHeight="0" orientation="portrait" r:id="rId1"/>
  <headerFooter>
    <oddFooter xml:space="preserve">&amp;CPage &amp;Pof &amp;N&amp;RCheck Nos. 126517 - 126807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3-12-18</vt:lpstr>
      <vt:lpstr>'3-12-18'!Print_Area</vt:lpstr>
      <vt:lpstr>'3-12-18'!Print_Titles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Fergeson</dc:creator>
  <cp:lastModifiedBy>David Fergeson</cp:lastModifiedBy>
  <cp:lastPrinted>2018-03-06T17:28:24Z</cp:lastPrinted>
  <dcterms:created xsi:type="dcterms:W3CDTF">2018-03-06T17:22:04Z</dcterms:created>
  <dcterms:modified xsi:type="dcterms:W3CDTF">2018-03-06T17:28:28Z</dcterms:modified>
</cp:coreProperties>
</file>