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Board Reports\Board Files\FY 18\Board Ratification\"/>
    </mc:Choice>
  </mc:AlternateContent>
  <bookViews>
    <workbookView xWindow="0" yWindow="0" windowWidth="28800" windowHeight="11445"/>
  </bookViews>
  <sheets>
    <sheet name="2-12-18" sheetId="1" r:id="rId1"/>
  </sheets>
  <definedNames>
    <definedName name="_xlnm._FilterDatabase" localSheetId="0" hidden="1">'2-12-18'!$A$36:$F$364</definedName>
    <definedName name="_xlnm.Print_Area" localSheetId="0">'2-12-18'!$A$7:$E$375</definedName>
    <definedName name="_xlnm.Print_Titles" localSheetId="0">'2-12-18'!$1:$6</definedName>
    <definedName name="Z_0DCB04E4_341B_44F4_B20F_F8D6EC6C9087_.wvu.PrintArea" localSheetId="0" hidden="1">'2-12-18'!$A$20:$E$374</definedName>
    <definedName name="Z_0DCB04E4_341B_44F4_B20F_F8D6EC6C9087_.wvu.PrintTitles" localSheetId="0" hidden="1">'2-12-18'!$1:$6</definedName>
    <definedName name="Z_5AE14290_1240_42F4_B0E7_9F546AC3AAC2_.wvu.PrintArea" localSheetId="0" hidden="1">'2-12-18'!$A$20:$E$331</definedName>
    <definedName name="Z_5AE14290_1240_42F4_B0E7_9F546AC3AAC2_.wvu.PrintTitles" localSheetId="0" hidden="1">'2-12-18'!$1:$6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70" i="1" l="1"/>
  <c r="D367" i="1"/>
  <c r="D32" i="1"/>
  <c r="D26" i="1"/>
  <c r="D25" i="1"/>
  <c r="D35" i="1" s="1"/>
  <c r="D366" i="1" s="1"/>
  <c r="D368" i="1" s="1"/>
</calcChain>
</file>

<file path=xl/sharedStrings.xml><?xml version="1.0" encoding="utf-8"?>
<sst xmlns="http://schemas.openxmlformats.org/spreadsheetml/2006/main" count="754" uniqueCount="543">
  <si>
    <t xml:space="preserve"> </t>
  </si>
  <si>
    <t>Munis</t>
  </si>
  <si>
    <t>Check</t>
  </si>
  <si>
    <t>Vendor</t>
  </si>
  <si>
    <t>Number</t>
  </si>
  <si>
    <t>Vendor Name</t>
  </si>
  <si>
    <t>Amount</t>
  </si>
  <si>
    <t>Description</t>
  </si>
  <si>
    <t>DELTA DENTAL</t>
  </si>
  <si>
    <t>* DECEMBER 2017 EMPLOYEE DENTAL CARE PREMIUM
* JANUARY 2018 EMPLOYEE DENTAL CARE PREMIUM</t>
  </si>
  <si>
    <t>PRESBYTERIAN HEALTH PLAN</t>
  </si>
  <si>
    <t>JANUARY 2018 - EMPLOYEE HEALTHCARE PREMIUM</t>
  </si>
  <si>
    <t>LEGALSHIELD</t>
  </si>
  <si>
    <t>DECEMBER 2017- EMPLOYEE PREPAID LEGAL PREMIUM</t>
  </si>
  <si>
    <t>GARNISHMENT CHECK</t>
  </si>
  <si>
    <t>AMERICAN FAMILY LIFE ASSURANCE COMPANY OF COLUMBUS</t>
  </si>
  <si>
    <t>DECEMBER 2017 - AFLAC PAYMENT</t>
  </si>
  <si>
    <t>VISION SERVICE PLAN</t>
  </si>
  <si>
    <t>JANUARY 2018 EMPLOYEE VISION INSURANCE PREMIUM</t>
  </si>
  <si>
    <t>UNUM LIFE INSURANCE</t>
  </si>
  <si>
    <t>DECEMBER 2017 EMPLOYEE LIFE, AD&amp;D, STD &amp; LTD INSURANCE PROGRAM</t>
  </si>
  <si>
    <t>EFT</t>
  </si>
  <si>
    <t>NEW MEXICO TAXATION &amp; REVENUE DEPARTMENT</t>
  </si>
  <si>
    <t>NM DEPARTMENT OF WORKFORCE SOLUTIONS</t>
  </si>
  <si>
    <t>DECEMBER 2017 WITHHOLDING TAX</t>
  </si>
  <si>
    <t>FLEX - PP # 1</t>
  </si>
  <si>
    <t>PAYROLL # 1</t>
  </si>
  <si>
    <t>PUBLIC EMPLOYEES RETIREMENT # 1</t>
  </si>
  <si>
    <t>PAY PERIOD PP # 1</t>
  </si>
  <si>
    <t>IRS PAY PERIOD PP # 1</t>
  </si>
  <si>
    <t>VOYA  DEFERRED COMP PP # 1</t>
  </si>
  <si>
    <t>NATIONWIDE DEFERRED COMP PP # 1</t>
  </si>
  <si>
    <t>FLEX - PP # 2</t>
  </si>
  <si>
    <t>PAYROLL # 2</t>
  </si>
  <si>
    <t>NATIONWIDE DEFERRED COMP PP # 2</t>
  </si>
  <si>
    <t>PUBLIC EMPLOYEES RETIREMENT # 2</t>
  </si>
  <si>
    <t>PAY PERIOD PP # 2</t>
  </si>
  <si>
    <t>IRS PAY PERIOD PP # 2</t>
  </si>
  <si>
    <t>VOYA  DEFERRED COMP PP # 2</t>
  </si>
  <si>
    <t>TOTAL PAYROLL:</t>
  </si>
  <si>
    <t>ABCWUA</t>
  </si>
  <si>
    <r>
      <rPr>
        <b/>
        <u/>
        <sz val="12.5"/>
        <rFont val="Times New Roman"/>
        <family val="1"/>
      </rPr>
      <t>ER &amp; T DIVISION</t>
    </r>
    <r>
      <rPr>
        <sz val="12.5"/>
        <rFont val="Times New Roman"/>
        <family val="1"/>
      </rPr>
      <t xml:space="preserve">
* NOVEMBER 2017 WATER SEWER &amp; REFUSE CHARGES</t>
    </r>
  </si>
  <si>
    <t>U.S. ARMY CORPS OF ENGINEERS</t>
  </si>
  <si>
    <t>ANNUAL WATER STORAGE AGREEMENT - WITH DEPT OF ARMY-CORP OF ENGINEERS - ABIQUIU RESERVOIR</t>
  </si>
  <si>
    <t>ANSWER NEW MEXICO LLC</t>
  </si>
  <si>
    <r>
      <rPr>
        <b/>
        <u/>
        <sz val="12.5"/>
        <rFont val="Times New Roman"/>
        <family val="1"/>
      </rPr>
      <t>GENERAL OFFICE AND</t>
    </r>
    <r>
      <rPr>
        <sz val="12.5"/>
        <rFont val="Times New Roman"/>
        <family val="1"/>
      </rPr>
      <t xml:space="preserve">
</t>
    </r>
    <r>
      <rPr>
        <b/>
        <u/>
        <sz val="12.5"/>
        <rFont val="Times New Roman"/>
        <family val="1"/>
      </rPr>
      <t>BELEN DIVISION</t>
    </r>
    <r>
      <rPr>
        <sz val="12.5"/>
        <rFont val="Times New Roman"/>
        <family val="1"/>
      </rPr>
      <t xml:space="preserve">
* NOVEMBER/DECEMBER 2017 TELEPHONE ANSWERING SERVICE CHARGES</t>
    </r>
  </si>
  <si>
    <t>ARGYLE WELDING SUPPLY</t>
  </si>
  <si>
    <r>
      <t>ALBUQUERQUE DIVISION</t>
    </r>
    <r>
      <rPr>
        <sz val="12.5"/>
        <rFont val="Times New Roman"/>
        <family val="1"/>
      </rPr>
      <t xml:space="preserve">
* ACETYLENE REFILL AND GRINDING WHEELS</t>
    </r>
  </si>
  <si>
    <t>INK IMPRESSIONS, INC.</t>
  </si>
  <si>
    <r>
      <t xml:space="preserve">GENERAL OFFICE </t>
    </r>
    <r>
      <rPr>
        <sz val="12.5"/>
        <rFont val="Times New Roman"/>
        <family val="1"/>
      </rPr>
      <t xml:space="preserve">
* FORMS ORDERED - HEAVY EQUIPMENT DAILY INSPECTION, FLEET PRE-OPERATION, VEHICLE REPAIR ORDER, PARTS SUPPLIES, GAS SIGN IN, WORK ORDER AND SERVICE ORDER</t>
    </r>
  </si>
  <si>
    <t>BAKER UTILITY SUPPLY</t>
  </si>
  <si>
    <r>
      <t>INVENTORY</t>
    </r>
    <r>
      <rPr>
        <sz val="12.5"/>
        <rFont val="Times New Roman"/>
        <family val="1"/>
      </rPr>
      <t xml:space="preserve">
* REPLENISH STOCK OF PVC PIPE FOR SOCORRO MAIN HUB, IRON BENDS, AND RESTRAINT FITTINGS AND JOINTS</t>
    </r>
  </si>
  <si>
    <t>CENTURY LINK</t>
  </si>
  <si>
    <r>
      <rPr>
        <b/>
        <u/>
        <sz val="12.5"/>
        <rFont val="Times New Roman"/>
        <family val="1"/>
      </rPr>
      <t>SOCORRO DIVISION</t>
    </r>
    <r>
      <rPr>
        <sz val="12.5"/>
        <rFont val="Times New Roman"/>
        <family val="1"/>
      </rPr>
      <t xml:space="preserve">
* NOVEMBER/DECEMBER 2017 TELEPHONE CHARGES FOR OFFICE AND SAN ACACIA DAM</t>
    </r>
  </si>
  <si>
    <t>CITY OF BELEN</t>
  </si>
  <si>
    <r>
      <rPr>
        <b/>
        <u/>
        <sz val="12.5"/>
        <rFont val="Times New Roman"/>
        <family val="1"/>
      </rPr>
      <t>BELEN DIVISION</t>
    </r>
    <r>
      <rPr>
        <sz val="12.5"/>
        <rFont val="Times New Roman"/>
        <family val="1"/>
      </rPr>
      <t xml:space="preserve">
* NOVEMBER/DECEMBER 2017 WATER, SEWER AND REFUSE CHARGES FOR DIVISION OFFICE</t>
    </r>
  </si>
  <si>
    <t>CONCRETE SYSTEMS INC</t>
  </si>
  <si>
    <r>
      <t>ALBUQUERQUE DIVISION</t>
    </r>
    <r>
      <rPr>
        <sz val="12.5"/>
        <rFont val="Times New Roman"/>
        <family val="1"/>
      </rPr>
      <t xml:space="preserve">
* SNAP TIES AND ADHESIVE</t>
    </r>
  </si>
  <si>
    <t>CONTECH CONSTRUCTION PROD</t>
  </si>
  <si>
    <r>
      <t>INVENTORY</t>
    </r>
    <r>
      <rPr>
        <sz val="12.5"/>
        <rFont val="Times New Roman"/>
        <family val="1"/>
      </rPr>
      <t xml:space="preserve">
* REPLENISH STOCK OF O-RINGS</t>
    </r>
  </si>
  <si>
    <t>FRANKS SUPPLY CO., INC.</t>
  </si>
  <si>
    <r>
      <t>ALBUQUERQUE DIVISION</t>
    </r>
    <r>
      <rPr>
        <sz val="12.5"/>
        <rFont val="Times New Roman"/>
        <family val="1"/>
      </rPr>
      <t xml:space="preserve">
* HAMMER DRILL BITS</t>
    </r>
  </si>
  <si>
    <t>LEVEL 3 FINANCING INC</t>
  </si>
  <si>
    <r>
      <rPr>
        <b/>
        <u/>
        <sz val="12.5"/>
        <color theme="1"/>
        <rFont val="Times New Roman"/>
        <family val="1"/>
      </rPr>
      <t>GENERAL OFFICE
BELEN DIVISION
SOCORRO DIVISION
COCHITI DIVISION</t>
    </r>
    <r>
      <rPr>
        <sz val="12.5"/>
        <color theme="1"/>
        <rFont val="Times New Roman"/>
        <family val="1"/>
      </rPr>
      <t xml:space="preserve">
* DECEMBER 2017 TELEPHONE CHARGES - INTEGRATED SERVICE BUNDLES; BASIC SERVICE; CALL MANAGEMENT; LOCAL AND LONG DISTANCE ACCESS</t>
    </r>
  </si>
  <si>
    <t>MARQUEZ, BELLINA C.</t>
  </si>
  <si>
    <t>DECEMBER 2017 - RETIREE HEALTHCARE PREMIUM REIMBURSEMENT</t>
  </si>
  <si>
    <t>MORA, RUBEN</t>
  </si>
  <si>
    <t>JANUARY 2018 - RETIREE HEALTHCARE PREMIUM REIMBURSEMENT</t>
  </si>
  <si>
    <t>NEW MEXICO GAS COMPANY</t>
  </si>
  <si>
    <r>
      <rPr>
        <b/>
        <u/>
        <sz val="12.5"/>
        <rFont val="Times New Roman"/>
        <family val="1"/>
      </rPr>
      <t>ALBUQUERQUE DIVISION</t>
    </r>
    <r>
      <rPr>
        <sz val="12.5"/>
        <rFont val="Times New Roman"/>
        <family val="1"/>
      </rPr>
      <t xml:space="preserve">
</t>
    </r>
    <r>
      <rPr>
        <b/>
        <u/>
        <sz val="12.5"/>
        <rFont val="Times New Roman"/>
        <family val="1"/>
      </rPr>
      <t>GENERAL OFFICE</t>
    </r>
    <r>
      <rPr>
        <sz val="12.5"/>
        <rFont val="Times New Roman"/>
        <family val="1"/>
      </rPr>
      <t xml:space="preserve">
</t>
    </r>
    <r>
      <rPr>
        <b/>
        <u/>
        <sz val="12.5"/>
        <rFont val="Times New Roman"/>
        <family val="1"/>
      </rPr>
      <t>ER &amp;T DIVISION</t>
    </r>
    <r>
      <rPr>
        <sz val="12.5"/>
        <rFont val="Times New Roman"/>
        <family val="1"/>
      </rPr>
      <t xml:space="preserve">
* NOVEMBER/DECEMBER 2017 GAS UTILITY CHARGES</t>
    </r>
  </si>
  <si>
    <t>NEW MEXICO PRESS CLIPPING</t>
  </si>
  <si>
    <r>
      <rPr>
        <b/>
        <u/>
        <sz val="12.5"/>
        <rFont val="Times New Roman"/>
        <family val="1"/>
      </rPr>
      <t>GENERAL OFFICE</t>
    </r>
    <r>
      <rPr>
        <sz val="12.5"/>
        <rFont val="Times New Roman"/>
        <family val="1"/>
      </rPr>
      <t xml:space="preserve">
* DECEMBER 2017 - READ AND CLIP FEES </t>
    </r>
  </si>
  <si>
    <t>DESERT GREENS EQUIPMENT INC.</t>
  </si>
  <si>
    <r>
      <rPr>
        <b/>
        <u/>
        <sz val="12.5"/>
        <rFont val="Times New Roman"/>
        <family val="1"/>
      </rPr>
      <t>ALBUQUERQUE DIVISION</t>
    </r>
    <r>
      <rPr>
        <sz val="12.5"/>
        <rFont val="Times New Roman"/>
        <family val="1"/>
      </rPr>
      <t xml:space="preserve">
* THERMOSTAT, SEAL, WATER PUMP, GASKET, O-RING, WATER PUMP CASE, IDLER AND KNOB - UNIT 47023 - 2008 JOHN DEERE MOWER</t>
    </r>
  </si>
  <si>
    <t>OCCUPATIONAL HEALTH CENTER OF THE SW PA</t>
  </si>
  <si>
    <r>
      <rPr>
        <b/>
        <u/>
        <sz val="12.5"/>
        <rFont val="Times New Roman"/>
        <family val="1"/>
      </rPr>
      <t>HUMAN RESOURCES DEPARTMENT</t>
    </r>
    <r>
      <rPr>
        <sz val="12.5"/>
        <rFont val="Times New Roman"/>
        <family val="1"/>
      </rPr>
      <t xml:space="preserve">
* PRE-EMPLOYMENT PHYSICAL, UDS &amp; BAT POST ACCIDENT TESTING </t>
    </r>
  </si>
  <si>
    <t>PNM</t>
  </si>
  <si>
    <r>
      <t>ALBUQUERQUE DIVISION</t>
    </r>
    <r>
      <rPr>
        <sz val="12.5"/>
        <rFont val="Times New Roman"/>
        <family val="1"/>
      </rPr>
      <t xml:space="preserve">
* NOVEMBER/DECEMBER 2017 ELECTRIC UTILITY CHARGES - DISTRICT OFFICE, GUARD SHACK, ALGODONES DAM, US 85 AND WILLIAMS STREET
</t>
    </r>
    <r>
      <rPr>
        <b/>
        <u/>
        <sz val="12.5"/>
        <rFont val="Times New Roman"/>
        <family val="1"/>
      </rPr>
      <t>ER &amp; T DIVISION
GENERAL OFFICE</t>
    </r>
    <r>
      <rPr>
        <sz val="12.5"/>
        <rFont val="Times New Roman"/>
        <family val="1"/>
      </rPr>
      <t xml:space="preserve">
* NOVEMBER/DECEMBER 2017 ELECTRIC UTILITY CHARGES</t>
    </r>
  </si>
  <si>
    <t>QUINTANA JR., EZEQUIEL</t>
  </si>
  <si>
    <t>ROMERO, ALFRED</t>
  </si>
  <si>
    <t>DECEMBER 2017 - RETIREE HEALTHCARE PREMIUM REIMBURSEMENT
MAY THRU NOVEMBER 2017 - RETIREE DENTAL CARE PREMIUM REIMBURSEMENT</t>
  </si>
  <si>
    <t>ROSALES, MARIO R</t>
  </si>
  <si>
    <t>SHAH, SUBHAS K</t>
  </si>
  <si>
    <t>JANUARY 2017 - RETIREE HEALTHCARE PREMIUM REIMBURSEMENT (SPOUSE)</t>
  </si>
  <si>
    <t>SOUTHWEST CONSTRUCTION PARTS</t>
  </si>
  <si>
    <r>
      <t>BELEN DIVISION</t>
    </r>
    <r>
      <rPr>
        <sz val="12.5"/>
        <rFont val="Times New Roman"/>
        <family val="1"/>
      </rPr>
      <t xml:space="preserve"> 
* CUTTING EDGE BOLT AND NUT - UNIT 57205 - 2010 JOHN DEERE LOADER</t>
    </r>
  </si>
  <si>
    <t>TAFOYA, MARK A</t>
  </si>
  <si>
    <t>TAS SECURITY SYSTEMS INC</t>
  </si>
  <si>
    <r>
      <t>GENERAL OFFICE</t>
    </r>
    <r>
      <rPr>
        <sz val="12.5"/>
        <rFont val="Times New Roman"/>
        <family val="1"/>
      </rPr>
      <t xml:space="preserve">
* QUARTERLY ALARM SERVICE 01/01/18 - 03/31/18</t>
    </r>
  </si>
  <si>
    <t>UNIVERSALLY CORRECT TECHNOLOGY, LLC</t>
  </si>
  <si>
    <r>
      <rPr>
        <b/>
        <u/>
        <sz val="12.5"/>
        <rFont val="Times New Roman"/>
        <family val="1"/>
      </rPr>
      <t>GENERAL OFFICE</t>
    </r>
    <r>
      <rPr>
        <sz val="12.5"/>
        <rFont val="Times New Roman"/>
        <family val="1"/>
      </rPr>
      <t xml:space="preserve">
* DOCUMENT SHREDDING SERVICES - 12/27/17</t>
    </r>
  </si>
  <si>
    <t>VERIZON WIRELESS SERVICES LLC</t>
  </si>
  <si>
    <r>
      <rPr>
        <b/>
        <u/>
        <sz val="12.5"/>
        <rFont val="Times New Roman"/>
        <family val="1"/>
      </rPr>
      <t>ALL DIVISIONS</t>
    </r>
    <r>
      <rPr>
        <sz val="12.5"/>
        <rFont val="Times New Roman"/>
        <family val="1"/>
      </rPr>
      <t xml:space="preserve">
DECEMBER 2017 CELL PHONE CHARGES </t>
    </r>
  </si>
  <si>
    <t>WAGNER EQUIPMENT CO.</t>
  </si>
  <si>
    <r>
      <t>ALBUQUERQUE DIVISION</t>
    </r>
    <r>
      <rPr>
        <sz val="12.5"/>
        <rFont val="Times New Roman"/>
        <family val="1"/>
      </rPr>
      <t xml:space="preserve">
* THERMOSTAT, GASKET, LEVER AND FILTER INDICATOR ASSEMBLY - UNIT 47112 - 2010 CATERPILLAR BACKHOE
* FUEL CAP - UNIT 47309 - 2009 CATERPILLAR EXCAVATOR
* FUEL FILTER - UNIT 47205 - 2010 CATERPILLAR LOADER
</t>
    </r>
  </si>
  <si>
    <t>ALLSTATE HYDRAULICS, INC.</t>
  </si>
  <si>
    <r>
      <t>ALBUQUERQUE DIVISION</t>
    </r>
    <r>
      <rPr>
        <sz val="12.5"/>
        <rFont val="Times New Roman"/>
        <family val="1"/>
      </rPr>
      <t xml:space="preserve">
* HYDRAULIC CYLINDER - UNIT 47023 - 2008 JOHN DEERE MOWER</t>
    </r>
  </si>
  <si>
    <t>TOTAL EQUIPMENT &amp; RENTAL OF ALBUQUERQUE, LLC</t>
  </si>
  <si>
    <r>
      <t>BELEN DIVISION</t>
    </r>
    <r>
      <rPr>
        <sz val="12.5"/>
        <rFont val="Times New Roman"/>
        <family val="1"/>
      </rPr>
      <t xml:space="preserve">
* GAS POWERED JUMPING JACK TAMPER</t>
    </r>
  </si>
  <si>
    <t>BOOT BARN, INC.</t>
  </si>
  <si>
    <r>
      <t xml:space="preserve">BELEN DIVISION
</t>
    </r>
    <r>
      <rPr>
        <sz val="12.5"/>
        <rFont val="Times New Roman"/>
        <family val="1"/>
      </rPr>
      <t>* SAFETY BOOTS FOR DISTRICT STAFF</t>
    </r>
  </si>
  <si>
    <t>CITY OF SOCORRO</t>
  </si>
  <si>
    <r>
      <t>SOCORRO DIVISION</t>
    </r>
    <r>
      <rPr>
        <sz val="12.5"/>
        <color theme="1"/>
        <rFont val="Times New Roman"/>
        <family val="1"/>
      </rPr>
      <t xml:space="preserve">
* NOVEMBER/DECEMBER 2017 WATER, GAS AND REFUSE CHARGES</t>
    </r>
  </si>
  <si>
    <t>COFFEETIME</t>
  </si>
  <si>
    <r>
      <t>GENERAL OFFICE</t>
    </r>
    <r>
      <rPr>
        <sz val="12.5"/>
        <rFont val="Times New Roman"/>
        <family val="1"/>
      </rPr>
      <t xml:space="preserve">
* COFFEE</t>
    </r>
  </si>
  <si>
    <r>
      <t>INVENTORY</t>
    </r>
    <r>
      <rPr>
        <sz val="12.5"/>
        <rFont val="Times New Roman"/>
        <family val="1"/>
      </rPr>
      <t xml:space="preserve">
* REPLENISH STOCK OF PIPE, CONNECTING BANDS AND O-RINGS</t>
    </r>
  </si>
  <si>
    <t>FLORES, JERRY G</t>
  </si>
  <si>
    <t>GRAINGER</t>
  </si>
  <si>
    <r>
      <t>ER &amp; T DIVISION</t>
    </r>
    <r>
      <rPr>
        <sz val="12.5"/>
        <rFont val="Times New Roman"/>
        <family val="1"/>
      </rPr>
      <t xml:space="preserve">
* ANGLE GRINDER</t>
    </r>
  </si>
  <si>
    <t>HOUSHOLDER, KIM</t>
  </si>
  <si>
    <t>REFUND DUPLICATE 2017 WSC PAYMENT</t>
  </si>
  <si>
    <t>JOHN THOMPSON</t>
  </si>
  <si>
    <t>1ST PAYMENT ON 2018 LOBBYIST CONTRACT</t>
  </si>
  <si>
    <t>LUCERO, RAY M</t>
  </si>
  <si>
    <t>MORNING STAR CLEANING INC</t>
  </si>
  <si>
    <r>
      <t xml:space="preserve">BELEN DIVISION </t>
    </r>
    <r>
      <rPr>
        <sz val="12.5"/>
        <rFont val="Times New Roman"/>
        <family val="1"/>
      </rPr>
      <t xml:space="preserve">
* DECEMBER 2017 JANITORIAL SERVICE</t>
    </r>
  </si>
  <si>
    <r>
      <t>ALBUQUERQUE DIVISION</t>
    </r>
    <r>
      <rPr>
        <sz val="12.5"/>
        <color theme="1"/>
        <rFont val="Times New Roman"/>
        <family val="1"/>
      </rPr>
      <t xml:space="preserve">
* COOLANT RESERVOIR TANK AND O-RING - UNIT 47018 - 2006 JOHN DEERE MOWER</t>
    </r>
  </si>
  <si>
    <t>PURCELL TIRE COMPANY</t>
  </si>
  <si>
    <r>
      <t>SOCORRO DIVISION</t>
    </r>
    <r>
      <rPr>
        <sz val="12.5"/>
        <rFont val="Times New Roman"/>
        <family val="1"/>
      </rPr>
      <t xml:space="preserve">
* TIRE REPLACEMENT - UNIT 67109 - 2006 JOHN DEERE BACKHOE</t>
    </r>
  </si>
  <si>
    <t>STAPLES CONTRACT &amp; COMMERCIAL, INC</t>
  </si>
  <si>
    <r>
      <t xml:space="preserve">GENERAL OFFICE
ALBUQUERQUE DIVISION
</t>
    </r>
    <r>
      <rPr>
        <sz val="12.5"/>
        <rFont val="Times New Roman"/>
        <family val="1"/>
      </rPr>
      <t>* MISCELLANEOUS OFFICE SUPPLIES</t>
    </r>
  </si>
  <si>
    <t>TITAN MACHINERY</t>
  </si>
  <si>
    <r>
      <t>ALBUQUERQUE DIVISION</t>
    </r>
    <r>
      <rPr>
        <sz val="12.5"/>
        <rFont val="Times New Roman"/>
        <family val="1"/>
      </rPr>
      <t xml:space="preserve">
* PIN - UNIT 47018 - 2006 JOHN DEERE MOWER
</t>
    </r>
    <r>
      <rPr>
        <b/>
        <u/>
        <sz val="12.5"/>
        <rFont val="Times New Roman"/>
        <family val="1"/>
      </rPr>
      <t>BELEN DIVISION</t>
    </r>
    <r>
      <rPr>
        <sz val="12.5"/>
        <rFont val="Times New Roman"/>
        <family val="1"/>
      </rPr>
      <t xml:space="preserve">
* ELECTRICAL INDICATOR AND PRESSURE SENSOR - UNIT 57020 - 2006 JOHN DEERE SLOPE MOWER</t>
    </r>
  </si>
  <si>
    <t>WEX BANK</t>
  </si>
  <si>
    <t>WEX FUEL CHARGES DECEMBER 2017
* 3,814.38 GALLONS UNLEADED FUEL FOR ALL DIVISIONS - AVERAGE COST  $2.17 (WITHOUT CREDIT) PER GALLON (12/01/17 - 12/31/17) LESS CREDIT OF $240.02 - TOTAL COST $8,047.52 
* 9,266.64 GALLONS DIESEL FUEL FOR ALL DIVISIONS - AVERAGE COST  $2.55 PER GALLON (12/01/17 - 12/31/17) - TOTAL COST $23,662.20</t>
  </si>
  <si>
    <t>ALBUQUERQUE GRAVEL PRODUCT LLC</t>
  </si>
  <si>
    <r>
      <t>ALBUQUERQUE DIVISION</t>
    </r>
    <r>
      <rPr>
        <sz val="12.5"/>
        <rFont val="Times New Roman"/>
        <family val="1"/>
      </rPr>
      <t xml:space="preserve">
* CONCRETE FOR WORK ON FOUR PROJECTS</t>
    </r>
  </si>
  <si>
    <r>
      <t>INVENTORY</t>
    </r>
    <r>
      <rPr>
        <sz val="12.5"/>
        <rFont val="Times New Roman"/>
        <family val="1"/>
      </rPr>
      <t xml:space="preserve">
* PVC PIPE, IRON BEND, RESTRAINT FITTINGS AND RESTRAINT HARNESS JOINTS FOR SOCORRO MAIN HUB PROJECT</t>
    </r>
  </si>
  <si>
    <t>CARRILLO, RALPH</t>
  </si>
  <si>
    <t>MARQUEZ, DENNIS M</t>
  </si>
  <si>
    <t>PRUDENTIAL OVERALL SUPPLY</t>
  </si>
  <si>
    <r>
      <t>COCHITI DIVISION
ER &amp; T DIVISION</t>
    </r>
    <r>
      <rPr>
        <sz val="12.5"/>
        <rFont val="Times New Roman"/>
        <family val="1"/>
      </rPr>
      <t xml:space="preserve">
* RENTAL OF MECHANIC'S UNIFORMS - INCLUDES CLEANING SERVICE</t>
    </r>
  </si>
  <si>
    <t>SPECIALTY COMMUNICATIONS</t>
  </si>
  <si>
    <r>
      <t>GENERAL OFFICE</t>
    </r>
    <r>
      <rPr>
        <sz val="12.5"/>
        <rFont val="Times New Roman"/>
        <family val="1"/>
      </rPr>
      <t xml:space="preserve">
* DECEMBER 2017 - MONTHLY RADIO COMMUNICATIONS &amp; FREQUENCY MANAGEMENT SERVICE
</t>
    </r>
  </si>
  <si>
    <t>TRIADIC ENTERPRISES, INC</t>
  </si>
  <si>
    <r>
      <rPr>
        <b/>
        <u/>
        <sz val="12.5"/>
        <color theme="1"/>
        <rFont val="Times New Roman"/>
        <family val="1"/>
      </rPr>
      <t>ASSESSMENTS DEPARTMENT</t>
    </r>
    <r>
      <rPr>
        <sz val="12.5"/>
        <color theme="1"/>
        <rFont val="Times New Roman"/>
        <family val="1"/>
      </rPr>
      <t xml:space="preserve">
* DECEMBER 2017 MONTHLY SOFTWARE MAINTENANCE - WATER BANK &amp; ASSESSMENT SOFTWARE</t>
    </r>
  </si>
  <si>
    <t>A-1 QUALITY REDI-MIX</t>
  </si>
  <si>
    <r>
      <t>SOCORRO DIVISION</t>
    </r>
    <r>
      <rPr>
        <sz val="12.5"/>
        <rFont val="Times New Roman"/>
        <family val="1"/>
      </rPr>
      <t xml:space="preserve">
* CONCRETE FOR SOCORRO HUB</t>
    </r>
  </si>
  <si>
    <r>
      <t>ALBUQUERQUE DIVISION</t>
    </r>
    <r>
      <rPr>
        <sz val="12.5"/>
        <rFont val="Times New Roman"/>
        <family val="1"/>
      </rPr>
      <t xml:space="preserve">
* CONCRETE FOR WORK ON THE CORRALES ACEQUIA</t>
    </r>
  </si>
  <si>
    <t>BENAVIDEZ, ROBERT</t>
  </si>
  <si>
    <r>
      <rPr>
        <b/>
        <u/>
        <sz val="12.5"/>
        <rFont val="Times New Roman"/>
        <family val="1"/>
      </rPr>
      <t xml:space="preserve">BELEN DIVISION 
</t>
    </r>
    <r>
      <rPr>
        <sz val="12.5"/>
        <rFont val="Times New Roman"/>
        <family val="1"/>
      </rPr>
      <t>* GOPHER TAILS REIMBURSEMENT - 333 TAILS @ $3 PER TAIL - SABINAL 1 &amp; 2, UPPER ARROYO</t>
    </r>
  </si>
  <si>
    <r>
      <t xml:space="preserve">SOCORRO DIVISION
</t>
    </r>
    <r>
      <rPr>
        <sz val="12.5"/>
        <rFont val="Times New Roman"/>
        <family val="1"/>
      </rPr>
      <t>* SAFETY BOOTS FOR DISTRICT STAFF</t>
    </r>
  </si>
  <si>
    <r>
      <rPr>
        <b/>
        <u/>
        <sz val="12.5"/>
        <rFont val="Times New Roman"/>
        <family val="1"/>
      </rPr>
      <t>BELEN DIVISION</t>
    </r>
    <r>
      <rPr>
        <sz val="12.5"/>
        <rFont val="Times New Roman"/>
        <family val="1"/>
      </rPr>
      <t xml:space="preserve">
* NOVEMBER/DECEMBER 2017 - TELEPHONE CHARGES</t>
    </r>
  </si>
  <si>
    <t>CINTAS FIRST AID &amp; SAFETY</t>
  </si>
  <si>
    <r>
      <t>SOCORRO DIVISION</t>
    </r>
    <r>
      <rPr>
        <sz val="12.5"/>
        <rFont val="Times New Roman"/>
        <family val="1"/>
      </rPr>
      <t xml:space="preserve">
* MISC FIRST AID SUPPLIES
</t>
    </r>
  </si>
  <si>
    <t>GREEN, ROY</t>
  </si>
  <si>
    <r>
      <rPr>
        <b/>
        <u/>
        <sz val="12.5"/>
        <rFont val="Times New Roman"/>
        <family val="1"/>
      </rPr>
      <t xml:space="preserve">SOCORRO DIVISION 
</t>
    </r>
    <r>
      <rPr>
        <sz val="12.5"/>
        <rFont val="Times New Roman"/>
        <family val="1"/>
      </rPr>
      <t xml:space="preserve">* GOPHER TAILS REIMBURSEMENT - 125 TAILS @ $3 PER TAIL - SAN ACACIA MAIN </t>
    </r>
  </si>
  <si>
    <t>JARAMILLOS PLUMBING</t>
  </si>
  <si>
    <r>
      <t>SOCORRO DIVISION</t>
    </r>
    <r>
      <rPr>
        <sz val="12.5"/>
        <rFont val="Times New Roman"/>
        <family val="1"/>
      </rPr>
      <t xml:space="preserve">
* REPAIR SHOP HEATER</t>
    </r>
  </si>
  <si>
    <r>
      <rPr>
        <b/>
        <u/>
        <sz val="12.5"/>
        <rFont val="Times New Roman"/>
        <family val="1"/>
      </rPr>
      <t>BELEN DIVISION</t>
    </r>
    <r>
      <rPr>
        <sz val="12.5"/>
        <rFont val="Times New Roman"/>
        <family val="1"/>
      </rPr>
      <t xml:space="preserve">
* NOVEMBER/DECEMBER 2017 - GAS UTILITY CHARGES </t>
    </r>
  </si>
  <si>
    <t>NEW MEXICO MUTUAL</t>
  </si>
  <si>
    <t>* WORKERS COMPENSATION SMALL CLAIM DEDUCTIBLE 
* DECEMBER 2017 WORKERS  COMPENSATION INSURANCE PREMIUM INSTALLMENT</t>
  </si>
  <si>
    <t>SAN ACACIA MDWCA</t>
  </si>
  <si>
    <r>
      <rPr>
        <b/>
        <u/>
        <sz val="12.5"/>
        <rFont val="Times New Roman"/>
        <family val="1"/>
      </rPr>
      <t>SOCORRO DIVISION</t>
    </r>
    <r>
      <rPr>
        <sz val="12.5"/>
        <rFont val="Times New Roman"/>
        <family val="1"/>
      </rPr>
      <t xml:space="preserve">
* DECEMBER 2017 WATER UTILITY CHARGES - SAN ACACIA DAM </t>
    </r>
  </si>
  <si>
    <t>SOUTHWEST LANDFILL INC.</t>
  </si>
  <si>
    <r>
      <t xml:space="preserve">ALBUQUERQUE DIVISION
</t>
    </r>
    <r>
      <rPr>
        <sz val="12.5"/>
        <rFont val="Times New Roman"/>
        <family val="1"/>
      </rPr>
      <t>* DECEMBER 2017 LANDFILL CHARGES - 14 TRIPS</t>
    </r>
  </si>
  <si>
    <r>
      <t>ALBUQUERQUE DIVISION</t>
    </r>
    <r>
      <rPr>
        <sz val="12.5"/>
        <rFont val="Times New Roman"/>
        <family val="1"/>
      </rPr>
      <t xml:space="preserve">
* TIRE DISPOSAL</t>
    </r>
  </si>
  <si>
    <t>ALBUQUERQUE PUBLISHING CO</t>
  </si>
  <si>
    <r>
      <rPr>
        <b/>
        <u/>
        <sz val="12.5"/>
        <rFont val="Times New Roman"/>
        <family val="1"/>
      </rPr>
      <t>BOARD OF DIRECTORS</t>
    </r>
    <r>
      <rPr>
        <sz val="12.5"/>
        <rFont val="Times New Roman"/>
        <family val="1"/>
      </rPr>
      <t xml:space="preserve">
* LEGAL AD REGULAR BOARD MEETING OF JANUARY 08, 2018
</t>
    </r>
    <r>
      <rPr>
        <b/>
        <u/>
        <sz val="12.5"/>
        <rFont val="Times New Roman"/>
        <family val="1"/>
      </rPr>
      <t/>
    </r>
  </si>
  <si>
    <t>AMCCD ENTERPRISES LLC</t>
  </si>
  <si>
    <r>
      <t>BELEN DIVISION</t>
    </r>
    <r>
      <rPr>
        <sz val="12.5"/>
        <rFont val="Times New Roman"/>
        <family val="1"/>
      </rPr>
      <t xml:space="preserve">
* PNEUMATIC TOOL</t>
    </r>
  </si>
  <si>
    <t>GUTIERREZ, ELY</t>
  </si>
  <si>
    <r>
      <rPr>
        <b/>
        <u/>
        <sz val="12.5"/>
        <rFont val="Times New Roman"/>
        <family val="1"/>
      </rPr>
      <t xml:space="preserve">BELEN DIVISION 
</t>
    </r>
    <r>
      <rPr>
        <sz val="12.5"/>
        <rFont val="Times New Roman"/>
        <family val="1"/>
      </rPr>
      <t>* GOPHER TAILS REIMBURSEMENT - 16 TAILS @ $3 PER TAIL - SABINAL 1 &amp; 2, UPPER ARROYO</t>
    </r>
  </si>
  <si>
    <t>MONTANO, JERRY</t>
  </si>
  <si>
    <r>
      <rPr>
        <b/>
        <u/>
        <sz val="12.5"/>
        <rFont val="Times New Roman"/>
        <family val="1"/>
      </rPr>
      <t xml:space="preserve">BELEN DIVISION 
</t>
    </r>
    <r>
      <rPr>
        <sz val="12.5"/>
        <rFont val="Times New Roman"/>
        <family val="1"/>
      </rPr>
      <t>* GOPHER TAILS REIMBURSEMENT - 168 TAILS @ $3 PER TAIL - GARCIA</t>
    </r>
  </si>
  <si>
    <t>WRIGLEY, KEVIN</t>
  </si>
  <si>
    <r>
      <rPr>
        <b/>
        <u/>
        <sz val="12.5"/>
        <rFont val="Times New Roman"/>
        <family val="1"/>
      </rPr>
      <t xml:space="preserve">COCHITI DIVISION 
</t>
    </r>
    <r>
      <rPr>
        <sz val="12.5"/>
        <rFont val="Times New Roman"/>
        <family val="1"/>
      </rPr>
      <t>* GOPHER TAILS REIMBURSEMENT - 38 TAILS @ $3 PER TAIL - SEALY CANAL</t>
    </r>
  </si>
  <si>
    <r>
      <rPr>
        <b/>
        <u/>
        <sz val="12.5"/>
        <rFont val="Times New Roman"/>
        <family val="1"/>
      </rPr>
      <t>GENERAL OFFICE AND
ALBUQUERQUE DIVISION</t>
    </r>
    <r>
      <rPr>
        <sz val="12.5"/>
        <rFont val="Times New Roman"/>
        <family val="1"/>
      </rPr>
      <t xml:space="preserve">
* DECEMBER 2017 WATER SEWER &amp; REFUSE CHARGES</t>
    </r>
  </si>
  <si>
    <t>BANK OF AMERICA</t>
  </si>
  <si>
    <r>
      <t>BOARD OF DIRECTORS</t>
    </r>
    <r>
      <rPr>
        <sz val="12.5"/>
        <rFont val="Times New Roman"/>
        <family val="1"/>
      </rPr>
      <t xml:space="preserve">
* PICTURE FRAMES
</t>
    </r>
    <r>
      <rPr>
        <b/>
        <u/>
        <sz val="12.5"/>
        <rFont val="Times New Roman"/>
        <family val="1"/>
      </rPr>
      <t>CHIEF ENGINEER</t>
    </r>
    <r>
      <rPr>
        <sz val="12.5"/>
        <rFont val="Times New Roman"/>
        <family val="1"/>
      </rPr>
      <t xml:space="preserve">
* CAR WASH
* BREAKFAST MEETING - CORRALES MAYOR, MANAGER AND PUBLIC WORKS DIRECTOR; SSCAFCA DIRECTOR CHARLES THOMAS - DISCUSS ROMERO ROAD IMPROVEMENT PROJECT</t>
    </r>
  </si>
  <si>
    <t>BOHANNAN HUSTON</t>
  </si>
  <si>
    <r>
      <rPr>
        <b/>
        <u/>
        <sz val="12.5"/>
        <rFont val="Times New Roman"/>
        <family val="1"/>
      </rPr>
      <t xml:space="preserve">ENGINEERING DEPARTMENT
</t>
    </r>
    <r>
      <rPr>
        <sz val="12.5"/>
        <rFont val="Times New Roman"/>
        <family val="1"/>
      </rPr>
      <t xml:space="preserve">* PROFESSIONAL SERVICES RENDERED THROUGH 12/29/17 - FINAL DESIGN AND BIDDING SERVICES - SOCORRO MAIN CANAL - $4,431.45
</t>
    </r>
    <r>
      <rPr>
        <b/>
        <u/>
        <sz val="12.5"/>
        <rFont val="Times New Roman"/>
        <family val="1"/>
      </rPr>
      <t>BELEN DIVISION</t>
    </r>
    <r>
      <rPr>
        <sz val="12.5"/>
        <rFont val="Times New Roman"/>
        <family val="1"/>
      </rPr>
      <t xml:space="preserve">
* PROFESSIONAL SERVICES RENDERED THROUGH 12/29/17 - BASIN ANALYSIS AND HYDROLOGY STUDY - BELEN HIGH LINE CANAL DRAINAGE MANAGEMENT PLAN - $5,421.76</t>
    </r>
  </si>
  <si>
    <r>
      <t>PLANNING</t>
    </r>
    <r>
      <rPr>
        <sz val="12.5"/>
        <rFont val="Times New Roman"/>
        <family val="1"/>
      </rPr>
      <t xml:space="preserve">
* FUEL MIX AND OIL FOR CHAINSAWS - PARTNERS FOR WILDLIFE PROJECT  </t>
    </r>
  </si>
  <si>
    <t>DUNNING, KAREN</t>
  </si>
  <si>
    <r>
      <rPr>
        <b/>
        <u/>
        <sz val="12.5"/>
        <rFont val="Times New Roman"/>
        <family val="1"/>
      </rPr>
      <t>BOARD OF DIRECTORS</t>
    </r>
    <r>
      <rPr>
        <sz val="12.5"/>
        <rFont val="Times New Roman"/>
        <family val="1"/>
      </rPr>
      <t xml:space="preserve">
* REIMBURSEMENT FOR TRAVEL TO NWRA CONFERENCE IN TUCSON
* REIMBURSEMENT FOR TRAVEL TO RIO GRANDE/RIO BRAVO BINATIONAL FORUM IN EL PASO</t>
    </r>
  </si>
  <si>
    <t>LAW &amp; RESOURCE PLANNING</t>
  </si>
  <si>
    <t>DECEMBER 2017 PROFESSIONAL LEGAL SERVICES RENDERED - BOARD APPROVED FOR PAYMENT JANUARY 8, 2017 MEETING</t>
  </si>
  <si>
    <t>MOORE, VALERIE</t>
  </si>
  <si>
    <r>
      <rPr>
        <b/>
        <u/>
        <sz val="12.5"/>
        <rFont val="Times New Roman"/>
        <family val="1"/>
      </rPr>
      <t>BOARD OF DIRECTORS</t>
    </r>
    <r>
      <rPr>
        <sz val="12.5"/>
        <rFont val="Times New Roman"/>
        <family val="1"/>
      </rPr>
      <t xml:space="preserve">
* REIMBURSEMENT FOR TRAVEL TO RIO GRANDE/RIO BRAVO BINATIONAL FORUM IN EL PASO</t>
    </r>
  </si>
  <si>
    <t>JANUARY 2018 - RETIREE DENTAL CARE PREMIUM REIMBURSEMENT</t>
  </si>
  <si>
    <r>
      <t>BELEN DIVISION
SOCORRO DIVISION</t>
    </r>
    <r>
      <rPr>
        <sz val="12.5"/>
        <rFont val="Times New Roman"/>
        <family val="1"/>
      </rPr>
      <t xml:space="preserve">
* RENTAL OF MECHANIC'S UNIFORMS - INCLUDES CLEANING SERVICE</t>
    </r>
  </si>
  <si>
    <t>SMITH, ERIC M</t>
  </si>
  <si>
    <r>
      <t>GENERAL FUND</t>
    </r>
    <r>
      <rPr>
        <sz val="12.5"/>
        <rFont val="Times New Roman"/>
        <family val="1"/>
      </rPr>
      <t xml:space="preserve">
* REFUND DUPLICATE WATER SERVICE CHARGES PAYMENT </t>
    </r>
  </si>
  <si>
    <t>SOCORRO ELECTRIC CO-OP</t>
  </si>
  <si>
    <r>
      <rPr>
        <b/>
        <u/>
        <sz val="12.5"/>
        <rFont val="Times New Roman"/>
        <family val="1"/>
      </rPr>
      <t>SOCORRO DIVISION</t>
    </r>
    <r>
      <rPr>
        <sz val="12.5"/>
        <rFont val="Times New Roman"/>
        <family val="1"/>
      </rPr>
      <t xml:space="preserve">
*NOVEMBER/DECEMBER 2017 - ELECTRIC CHARGES FOR CUBA YARD</t>
    </r>
  </si>
  <si>
    <t>DAYMON COSTOGNETTO DBA SOUTHWEST AUTO BODY LLC</t>
  </si>
  <si>
    <r>
      <rPr>
        <b/>
        <u/>
        <sz val="12.5"/>
        <rFont val="Times New Roman"/>
        <family val="1"/>
      </rPr>
      <t>SOCORRO DIVISION</t>
    </r>
    <r>
      <rPr>
        <sz val="12.5"/>
        <rFont val="Times New Roman"/>
        <family val="1"/>
      </rPr>
      <t xml:space="preserve">
* WINDSHIELD REPLACEMENT - UNIT 63446 - 2015 CHEVY K1500 PICKUP
* WINDSHIELD REPLACEMENT - UNIT 63443 - 2013 FORD F150 PICKUP
</t>
    </r>
    <r>
      <rPr>
        <b/>
        <u/>
        <sz val="12.5"/>
        <rFont val="Times New Roman"/>
        <family val="1"/>
      </rPr>
      <t>HYDROLOGY DEPARTMENT</t>
    </r>
    <r>
      <rPr>
        <sz val="12.5"/>
        <rFont val="Times New Roman"/>
        <family val="1"/>
      </rPr>
      <t xml:space="preserve">
* WINDSHIELD REPLACEMENT - UNIT 63445 - 2013 FORD F150 PICKUP</t>
    </r>
  </si>
  <si>
    <t>VAISA, MORRIS</t>
  </si>
  <si>
    <t>SAN LOMA INC DBA WEST FLEET</t>
  </si>
  <si>
    <r>
      <t>INVENTORY</t>
    </r>
    <r>
      <rPr>
        <sz val="12.5"/>
        <rFont val="Times New Roman"/>
        <family val="1"/>
      </rPr>
      <t xml:space="preserve">
* REPLENISH STOCK OF FUEL, OIL AND AIR FILTERS </t>
    </r>
  </si>
  <si>
    <t>WIGGINS, WILLIAMS &amp; WIGGINS P.C.</t>
  </si>
  <si>
    <t>4 RIVERS EQUIPMENT</t>
  </si>
  <si>
    <r>
      <t>ALBUQUERQUE DIVISION</t>
    </r>
    <r>
      <rPr>
        <sz val="12.5"/>
        <rFont val="Times New Roman"/>
        <family val="1"/>
      </rPr>
      <t xml:space="preserve">
* GASKET - UNIT 47023 - 2008 JOHN DEERE MOWER</t>
    </r>
  </si>
  <si>
    <t>ALBUQUERQUE BOLT &amp; FASTENER</t>
  </si>
  <si>
    <r>
      <t>ER &amp; T DIVISION</t>
    </r>
    <r>
      <rPr>
        <sz val="12.5"/>
        <rFont val="Times New Roman"/>
        <family val="1"/>
      </rPr>
      <t xml:space="preserve">
* SHOP SUPPLIES - ALL-THREAD AND NUT</t>
    </r>
  </si>
  <si>
    <t>ALBUQUERQUE FREIGHTLINER</t>
  </si>
  <si>
    <r>
      <t>BELEN DIVISION</t>
    </r>
    <r>
      <rPr>
        <sz val="12.5"/>
        <rFont val="Times New Roman"/>
        <family val="1"/>
      </rPr>
      <t xml:space="preserve">
* FRONT MAIN CRANK SEAL - UNIT 54417 - 2011 FREIGHTLINER DUMP TRUCK</t>
    </r>
  </si>
  <si>
    <r>
      <t>ADMINISTRATIVE DEPARTMENT</t>
    </r>
    <r>
      <rPr>
        <sz val="12.5"/>
        <rFont val="Times New Roman"/>
        <family val="1"/>
      </rPr>
      <t xml:space="preserve">
* REQUEST FOR BID -TRUCK WELDING BED</t>
    </r>
  </si>
  <si>
    <t>BARKEMEYER, CAMAS</t>
  </si>
  <si>
    <r>
      <rPr>
        <b/>
        <u/>
        <sz val="12.5"/>
        <rFont val="Times New Roman"/>
        <family val="1"/>
      </rPr>
      <t xml:space="preserve">SOCORRO DIVISION 
</t>
    </r>
    <r>
      <rPr>
        <sz val="12.5"/>
        <rFont val="Times New Roman"/>
        <family val="1"/>
      </rPr>
      <t>* GOPHER TAILS REIMBURSEMENT - 28 TAILS @ $3 PER TAIL - SOCORRO MAIN</t>
    </r>
  </si>
  <si>
    <t>COOPERATIVE EDUCATIONAL SERVICES</t>
  </si>
  <si>
    <r>
      <t>ALBUQUERQUE DIVISION</t>
    </r>
    <r>
      <rPr>
        <sz val="12.5"/>
        <rFont val="Times New Roman"/>
        <family val="1"/>
      </rPr>
      <t xml:space="preserve">
* 2018 INTERNATIONAL DUMP TRUCK AND 3-YEAR WARRANTY
</t>
    </r>
    <r>
      <rPr>
        <b/>
        <u/>
        <sz val="12.5"/>
        <rFont val="Times New Roman"/>
        <family val="1"/>
      </rPr>
      <t>BELEN DIVISION</t>
    </r>
    <r>
      <rPr>
        <sz val="12.5"/>
        <rFont val="Times New Roman"/>
        <family val="1"/>
      </rPr>
      <t xml:space="preserve">
* 2018 INTERNATIONAL DUMP TRUCK AND 3-YEAR WARRANTY
* 2018 UNICARRIERS (NISSAN) FORKLIFT AND WARRANTY</t>
    </r>
  </si>
  <si>
    <t>CLOUSER, DANIEL</t>
  </si>
  <si>
    <r>
      <t>ALBUQUERQUE DIVISION</t>
    </r>
    <r>
      <rPr>
        <sz val="12.5"/>
        <rFont val="Times New Roman"/>
        <family val="1"/>
      </rPr>
      <t xml:space="preserve">
* REIMBURSEMENT FOR CONSTRUCTION SUPPLIES - WASHERS, SCREW BITS AND SCREWS </t>
    </r>
  </si>
  <si>
    <t>DRIVE TRAIN INDUSTRIES, INC</t>
  </si>
  <si>
    <r>
      <t>ALBUQUERQUE DIVISION</t>
    </r>
    <r>
      <rPr>
        <sz val="12.5"/>
        <rFont val="Times New Roman"/>
        <family val="1"/>
      </rPr>
      <t xml:space="preserve">
* FRONT BRAKE SHOE KIT, FRONT BRAKE DRUM, AIR DRYER CARTRIDGE AND OIL FILTER - UNIT 44416 - 2005 MACK DUMP TRUCK
</t>
    </r>
    <r>
      <rPr>
        <b/>
        <u/>
        <sz val="12.5"/>
        <rFont val="Times New Roman"/>
        <family val="1"/>
      </rPr>
      <t>ER &amp; T DIVISION</t>
    </r>
    <r>
      <rPr>
        <sz val="12.5"/>
        <rFont val="Times New Roman"/>
        <family val="1"/>
      </rPr>
      <t xml:space="preserve">
* FRONT BRAKE DRUMS (2 @ $741.26 EA) - UNIT 74201 - 2011 INTERNATIONAL SERVICE TRUCK</t>
    </r>
  </si>
  <si>
    <t>FILTER SYSTEMS INC</t>
  </si>
  <si>
    <r>
      <t>ALBUQUERQUE DIVISION</t>
    </r>
    <r>
      <rPr>
        <sz val="12.5"/>
        <rFont val="Times New Roman"/>
        <family val="1"/>
      </rPr>
      <t xml:space="preserve">
* EXHAUST TURNOUT AND SEAL CLAMP - UNIT 444190 - 2011 FREIGHTLINER DUMP TRUCK</t>
    </r>
  </si>
  <si>
    <t>FLEETPRIDE</t>
  </si>
  <si>
    <r>
      <t>ALBUQUERQUE DIVISION</t>
    </r>
    <r>
      <rPr>
        <sz val="12.5"/>
        <rFont val="Times New Roman"/>
        <family val="1"/>
      </rPr>
      <t xml:space="preserve">
* BLOW GUN KIT AND PUSH-ON UNION TEE - UNIT 44418 - 2008 KENWORTH DUMP TRUCK</t>
    </r>
  </si>
  <si>
    <t>GENSLER, DAVID</t>
  </si>
  <si>
    <r>
      <t>ALBUQUERQUE DIVISION</t>
    </r>
    <r>
      <rPr>
        <sz val="12.5"/>
        <rFont val="Times New Roman"/>
        <family val="1"/>
      </rPr>
      <t xml:space="preserve">
* REIMBURSEMENT FOR CONSTRUCTION SUPPLIES - CONCRETE FORMING STAKES, NAILS, BITS, SCREWS, MASON'S LINE, CARPENTER PENCILS, BOARDS, NAILS, SCREWS, TOPING MIX, SPREADERS, SPONGES, RUBBING BRICK FOAM FLOAT AND QUIKCRETE</t>
    </r>
  </si>
  <si>
    <t>INLAND KENWORTH INC.</t>
  </si>
  <si>
    <r>
      <rPr>
        <b/>
        <u/>
        <sz val="12.5"/>
        <rFont val="Times New Roman"/>
        <family val="1"/>
      </rPr>
      <t>ALBUQUERQUE DIVISION</t>
    </r>
    <r>
      <rPr>
        <sz val="12.5"/>
        <rFont val="Times New Roman"/>
        <family val="1"/>
      </rPr>
      <t xml:space="preserve">
* AIR DRYER - UNIT 44417 - 2008 KENWORTH DUMP TRUCK</t>
    </r>
  </si>
  <si>
    <t>MCBRIDE'S INC</t>
  </si>
  <si>
    <r>
      <t>BELEN DIVISION</t>
    </r>
    <r>
      <rPr>
        <sz val="12.5"/>
        <rFont val="Times New Roman"/>
        <family val="1"/>
      </rPr>
      <t xml:space="preserve">
* ALIGNMENT - 2009 INTERNATIONAL SERVICE TRUCK</t>
    </r>
  </si>
  <si>
    <t>MCT INDUSTRIES, INC.</t>
  </si>
  <si>
    <r>
      <t>ALBUQUERQUE DIVISION</t>
    </r>
    <r>
      <rPr>
        <sz val="12.5"/>
        <rFont val="Times New Roman"/>
        <family val="1"/>
      </rPr>
      <t xml:space="preserve">
* TARP ARM PIVOT/BRACKET - UNIT 444190 - 2011 FREIGHTLINER DUMP TRUCK
* LYNCH PIN AND SWIVEL PINTLE HITCH - UNIT 44412 - 2015 INTERNATIONAL DUMP TRUCK
* TARP ARM PIVOT/BRACKET - UNIT 44410 - 1999 GMC TOP KICK DUMP TRUCK</t>
    </r>
  </si>
  <si>
    <r>
      <t>BELEN DIVISION</t>
    </r>
    <r>
      <rPr>
        <sz val="12.5"/>
        <rFont val="Times New Roman"/>
        <family val="1"/>
      </rPr>
      <t xml:space="preserve">
* NOVEMBER/DECEMBER 2017 ELECTRIC UTILITY CHARGES 
</t>
    </r>
  </si>
  <si>
    <t>RAKS BUILDING SUPPLY INC.</t>
  </si>
  <si>
    <r>
      <t>ALBUQUERQUE DIVISION</t>
    </r>
    <r>
      <rPr>
        <sz val="12.5"/>
        <rFont val="Times New Roman"/>
        <family val="1"/>
      </rPr>
      <t xml:space="preserve">
* LATEX INTERIOR WALL PRIMER </t>
    </r>
  </si>
  <si>
    <t>SAFETY-KLEEN CORP.</t>
  </si>
  <si>
    <r>
      <t>SOCORRO DIVISION</t>
    </r>
    <r>
      <rPr>
        <sz val="12.5"/>
        <rFont val="Times New Roman"/>
        <family val="1"/>
      </rPr>
      <t xml:space="preserve">
* CLEANED SOLVENT MACHINE</t>
    </r>
  </si>
  <si>
    <t>TRUCKPRO HOLDING CORPORATION</t>
  </si>
  <si>
    <r>
      <t>ALBUQUERQUE DIVISION</t>
    </r>
    <r>
      <rPr>
        <sz val="12.5"/>
        <rFont val="Times New Roman"/>
        <family val="1"/>
      </rPr>
      <t xml:space="preserve">
* U-JOINT - UNIT 44417 - 2008 KENWORTH DUMP TRUCK</t>
    </r>
  </si>
  <si>
    <r>
      <t>INVENTORY</t>
    </r>
    <r>
      <rPr>
        <sz val="12.5"/>
        <rFont val="Times New Roman"/>
        <family val="1"/>
      </rPr>
      <t xml:space="preserve">
* REPLENISH STOCK OF JOHN DEERE FILTERS - AIR, BREATHER, CABIN, OIL AND FUEL</t>
    </r>
  </si>
  <si>
    <t>ACTION HOSE INC.</t>
  </si>
  <si>
    <r>
      <t>ALBUQUERQUE DIVISION</t>
    </r>
    <r>
      <rPr>
        <sz val="12.5"/>
        <rFont val="Times New Roman"/>
        <family val="1"/>
      </rPr>
      <t xml:space="preserve">
* HYDRAULIC HOSE ASSEMBLY - UNIT 47308 - 2008 VOLVO EXCAVATOR
</t>
    </r>
    <r>
      <rPr>
        <b/>
        <u/>
        <sz val="12.5"/>
        <rFont val="Times New Roman"/>
        <family val="1"/>
      </rPr>
      <t>SOCORRO DIVISION</t>
    </r>
    <r>
      <rPr>
        <sz val="12.5"/>
        <rFont val="Times New Roman"/>
        <family val="1"/>
      </rPr>
      <t xml:space="preserve">
* HYDRAULIC HOSE ASSEMBLY - UNIT 65103 - 2015 PETERBILT DUMP TRUCK
</t>
    </r>
    <r>
      <rPr>
        <b/>
        <u/>
        <sz val="12.5"/>
        <rFont val="Times New Roman"/>
        <family val="1"/>
      </rPr>
      <t>ER &amp; T DIVISION</t>
    </r>
    <r>
      <rPr>
        <sz val="12.5"/>
        <rFont val="Times New Roman"/>
        <family val="1"/>
      </rPr>
      <t xml:space="preserve">
* HYDRAULIC HOSE ASSEMBLY - UNIT 74201 - 2011 INTERNATIONAL SERVICE TRUCK</t>
    </r>
  </si>
  <si>
    <t>ANDERSON GLASS COMPANY</t>
  </si>
  <si>
    <r>
      <t>ALBUQUERQUE DIVISION</t>
    </r>
    <r>
      <rPr>
        <sz val="12.5"/>
        <rFont val="Times New Roman"/>
        <family val="1"/>
      </rPr>
      <t xml:space="preserve">
* WINDOW - UNIT 47312 - 2016 VOLVO EXCAVATOR</t>
    </r>
  </si>
  <si>
    <t>AUTOZONE, INC</t>
  </si>
  <si>
    <r>
      <t>BELEN DIVISION</t>
    </r>
    <r>
      <rPr>
        <sz val="12.5"/>
        <rFont val="Times New Roman"/>
        <family val="1"/>
      </rPr>
      <t xml:space="preserve">
* HALOGEN HEADLIGHT, VAPOR CANISTER, HEADLIGHT SOCKET AND PURGE VALVE SOLENOID - UNIT 53456 - 2012 CHEVY 1500 PICKUP</t>
    </r>
  </si>
  <si>
    <t>BATTERY SYSTEMS INC</t>
  </si>
  <si>
    <r>
      <t>HYDROLOGY DEPARTMENT</t>
    </r>
    <r>
      <rPr>
        <sz val="12.5"/>
        <rFont val="Times New Roman"/>
        <family val="1"/>
      </rPr>
      <t xml:space="preserve">
* BATTERY - UNIT 23419 - 2014 FORD F150 PICKUP
</t>
    </r>
    <r>
      <rPr>
        <b/>
        <u/>
        <sz val="12.5"/>
        <rFont val="Times New Roman"/>
        <family val="1"/>
      </rPr>
      <t>ALBUQUERQUE DIVISION</t>
    </r>
    <r>
      <rPr>
        <sz val="12.5"/>
        <rFont val="Times New Roman"/>
        <family val="1"/>
      </rPr>
      <t xml:space="preserve">
* BATTERY - UNIT 43113 - 1998 CHEVY S-10 PICKUP
</t>
    </r>
    <r>
      <rPr>
        <b/>
        <u/>
        <sz val="12.5"/>
        <rFont val="Times New Roman"/>
        <family val="1"/>
      </rPr>
      <t>BELEN DIVISION</t>
    </r>
    <r>
      <rPr>
        <sz val="12.5"/>
        <rFont val="Times New Roman"/>
        <family val="1"/>
      </rPr>
      <t xml:space="preserve">
* BATTERY - UNIT 53451 - 2011 FORD F150 PICKUP</t>
    </r>
  </si>
  <si>
    <r>
      <rPr>
        <b/>
        <u/>
        <sz val="12.5"/>
        <rFont val="Times New Roman"/>
        <family val="1"/>
      </rPr>
      <t>GENERAL OFFICE</t>
    </r>
    <r>
      <rPr>
        <sz val="12.5"/>
        <rFont val="Times New Roman"/>
        <family val="1"/>
      </rPr>
      <t xml:space="preserve">
* VIGIL CONTRACTING SERVICE - DRYWALL, FRAMING, RELOCATION OF DOOR AND PAINTING OF ENGINEERING DEPARTMENT AREA</t>
    </r>
  </si>
  <si>
    <r>
      <t>BELEN DIVISION</t>
    </r>
    <r>
      <rPr>
        <sz val="12.5"/>
        <rFont val="Times New Roman"/>
        <family val="1"/>
      </rPr>
      <t xml:space="preserve">
* ONE DUMP TRIP</t>
    </r>
  </si>
  <si>
    <t>FRANK X. BENAVIDEZ DBA CRITTER'S OIL CHANGES</t>
  </si>
  <si>
    <r>
      <t>BELEN DIVISION</t>
    </r>
    <r>
      <rPr>
        <sz val="12.5"/>
        <rFont val="Times New Roman"/>
        <family val="1"/>
      </rPr>
      <t xml:space="preserve">
* OIL CHANGE - UNIT 53456 - 2012 CHEVY 1500 PICKUP</t>
    </r>
  </si>
  <si>
    <t>D.R.B. ELECTRIC, INC.</t>
  </si>
  <si>
    <r>
      <t>GENERAL OFFICE</t>
    </r>
    <r>
      <rPr>
        <sz val="12.5"/>
        <rFont val="Times New Roman"/>
        <family val="1"/>
      </rPr>
      <t xml:space="preserve">
* REPAIR GIS OFFICE LIGHTS AND SWITCHES AND REPAIR OUTSIDE LIGHTS</t>
    </r>
  </si>
  <si>
    <t>FAMILY FARM ALLIANCE</t>
  </si>
  <si>
    <r>
      <rPr>
        <b/>
        <u/>
        <sz val="12.5"/>
        <rFont val="Times New Roman"/>
        <family val="1"/>
      </rPr>
      <t>CEO</t>
    </r>
    <r>
      <rPr>
        <sz val="12.5"/>
        <rFont val="Times New Roman"/>
        <family val="1"/>
      </rPr>
      <t xml:space="preserve">
* SPONSORSHIP OF FAMILY FARM CONFERENCE</t>
    </r>
  </si>
  <si>
    <t>DIVISION OF BRIDGESTONE AMERICAS TIRE OPERATIONS</t>
  </si>
  <si>
    <r>
      <t>ALBUQUERQUE DIVISION</t>
    </r>
    <r>
      <rPr>
        <sz val="12.5"/>
        <rFont val="Times New Roman"/>
        <family val="1"/>
      </rPr>
      <t xml:space="preserve">
* TIRE REPLACEMENT, MOUNT/DISMOUNT AND BALANCE - UNIT 44104 - 1997 INTERSTATE TRAILER
* TIRE REPLACEMENT, MOUNT/DISMOUNT AND BALANCE - UNIT 45301 - 1992 SPEAR TRAILER</t>
    </r>
  </si>
  <si>
    <t>GENUINE NAPA AUTO PARTS</t>
  </si>
  <si>
    <r>
      <t>BELEN DIVISION</t>
    </r>
    <r>
      <rPr>
        <sz val="12.5"/>
        <rFont val="Times New Roman"/>
        <family val="1"/>
      </rPr>
      <t xml:space="preserve">
* AIR FILTER - UNIT 54204 - 2009 INTERNATIONAL SERVICE TRUCK
* AIR FILTER - UNIT 57408 - 2011 CASE DOZER</t>
    </r>
  </si>
  <si>
    <r>
      <t>ER &amp; T DIVISION</t>
    </r>
    <r>
      <rPr>
        <sz val="12.5"/>
        <rFont val="Times New Roman"/>
        <family val="1"/>
      </rPr>
      <t xml:space="preserve">
* NYLON BRUSH</t>
    </r>
  </si>
  <si>
    <t>HOME DEPOT CREDIT SERVICE</t>
  </si>
  <si>
    <r>
      <t>ALBUQUERQUE DIVISION</t>
    </r>
    <r>
      <rPr>
        <sz val="12.5"/>
        <rFont val="Times New Roman"/>
        <family val="1"/>
      </rPr>
      <t xml:space="preserve">
* CONCRETE BOOTS
</t>
    </r>
    <r>
      <rPr>
        <b/>
        <u/>
        <sz val="12.5"/>
        <rFont val="Times New Roman"/>
        <family val="1"/>
      </rPr>
      <t>HYDROLOGY DEPARTMENT</t>
    </r>
    <r>
      <rPr>
        <sz val="12.5"/>
        <rFont val="Times New Roman"/>
        <family val="1"/>
      </rPr>
      <t xml:space="preserve">
* COLEMAN SOLAR PANELS</t>
    </r>
  </si>
  <si>
    <t>MOORE, JAYSON</t>
  </si>
  <si>
    <r>
      <rPr>
        <b/>
        <u/>
        <sz val="12.5"/>
        <rFont val="Times New Roman"/>
        <family val="1"/>
      </rPr>
      <t xml:space="preserve">BELEN DIVISION 
</t>
    </r>
    <r>
      <rPr>
        <sz val="12.5"/>
        <rFont val="Times New Roman"/>
        <family val="1"/>
      </rPr>
      <t>* GOPHER TAILS REIMBURSEMENT - 55 TAILS @ $3 PER TAIL - LAS NUTRIAS DITCH</t>
    </r>
  </si>
  <si>
    <t>NAPA AUTO PARTS</t>
  </si>
  <si>
    <r>
      <t>ALBUQUERQUE DIVISION</t>
    </r>
    <r>
      <rPr>
        <sz val="12.5"/>
        <rFont val="Times New Roman"/>
        <family val="1"/>
      </rPr>
      <t xml:space="preserve">
* AIR BRAKE DRYER - UNIT 44412 - 2015 INTERNATIONAL DUMP TRUCK
* METRIC BOLT/CAP SCREW - UNIT 47023 - 2008 JOHN DEERE MOWER
</t>
    </r>
    <r>
      <rPr>
        <b/>
        <u/>
        <sz val="12.5"/>
        <rFont val="Times New Roman"/>
        <family val="1"/>
      </rPr>
      <t>ER &amp; T DIVISION</t>
    </r>
    <r>
      <rPr>
        <sz val="12.5"/>
        <rFont val="Times New Roman"/>
        <family val="1"/>
      </rPr>
      <t xml:space="preserve">
* METRIC DIE 
</t>
    </r>
    <r>
      <rPr>
        <b/>
        <u/>
        <sz val="12.5"/>
        <rFont val="Times New Roman"/>
        <family val="1"/>
      </rPr>
      <t>BELEN DIVISION</t>
    </r>
    <r>
      <rPr>
        <sz val="12.5"/>
        <rFont val="Times New Roman"/>
        <family val="1"/>
      </rPr>
      <t xml:space="preserve">
* MECHANIC'S CREEPER
* GENERATOR REPLACEMENT </t>
    </r>
  </si>
  <si>
    <t>NED'S PIPE &amp; STEEL</t>
  </si>
  <si>
    <r>
      <t>BELEN DIVISION</t>
    </r>
    <r>
      <rPr>
        <sz val="12.5"/>
        <rFont val="Times New Roman"/>
        <family val="1"/>
      </rPr>
      <t xml:space="preserve">
* SHOP SUPPLIES - CLEVIS FASTENERS AND CHAIN BOOMERS</t>
    </r>
  </si>
  <si>
    <t>NINER'S LAND LEVELING, INC.</t>
  </si>
  <si>
    <r>
      <rPr>
        <b/>
        <u/>
        <sz val="12.5"/>
        <rFont val="Times New Roman"/>
        <family val="1"/>
      </rPr>
      <t xml:space="preserve">ENGINEERING DEPARTMENT
</t>
    </r>
    <r>
      <rPr>
        <sz val="12.5"/>
        <rFont val="Times New Roman"/>
        <family val="1"/>
      </rPr>
      <t>* BALANCE DUE ON DFA CAPITAL OUTLAY PROJECT - ACEQUIAS IN THE SOUTH VALLEY</t>
    </r>
  </si>
  <si>
    <t>POWER FORD</t>
  </si>
  <si>
    <r>
      <t>ALBUQUERQUE DIVISION</t>
    </r>
    <r>
      <rPr>
        <sz val="12.5"/>
        <rFont val="Times New Roman"/>
        <family val="1"/>
      </rPr>
      <t xml:space="preserve">
* COOLANT HOSE - UNIT 43452 - 2011 FORD F150 PICKUP</t>
    </r>
  </si>
  <si>
    <r>
      <t>COCHITI DIVISION
SOCORRO DIVISION
ER &amp; T DIVISION</t>
    </r>
    <r>
      <rPr>
        <sz val="12.5"/>
        <rFont val="Times New Roman"/>
        <family val="1"/>
      </rPr>
      <t xml:space="preserve">
* RENTAL OF MECHANIC'S UNIFORMS - INCLUDES CLEANING SERVICE</t>
    </r>
  </si>
  <si>
    <t>BERNALILLO COUNTY CLERK</t>
  </si>
  <si>
    <t>10% REIMBURSEMENT TO BERNALILLO COUNTY FOR FUNDS RECEIVED FROM CORP OF ENGINEERS; COUNTY AGREED TO LEAVE REMAINING FUNDS WITH DISTRICT FOR A FUTURE PROJECT</t>
  </si>
  <si>
    <t>CHAVEZ, MANUEL JOE</t>
  </si>
  <si>
    <r>
      <t>ALBUQUERQUE DIVISION</t>
    </r>
    <r>
      <rPr>
        <sz val="12.5"/>
        <rFont val="Times New Roman"/>
        <family val="1"/>
      </rPr>
      <t xml:space="preserve">
* SUPPLIES FOR REBUILDING OF THE CHECK ON BOSQUE 3 LATERAL - CONCRETE CHAIRS, CONCRETE EPOXY, EPOXY GUN, KNEE PADS AND CONCRETE BONDING AGENT
* SUPPLIES FOR BOSQUE 1 PROJECT - BAR TIE, WIRE TWISTER, PLIERS AND CONCRETE CHAIRS</t>
    </r>
  </si>
  <si>
    <t>CONSERVANCY OIL COMPANY INC</t>
  </si>
  <si>
    <r>
      <t>INVENTORY</t>
    </r>
    <r>
      <rPr>
        <sz val="12.5"/>
        <rFont val="Times New Roman"/>
        <family val="1"/>
      </rPr>
      <t xml:space="preserve">
* REPLENISH SUPPLY OF STOCK OILS</t>
    </r>
  </si>
  <si>
    <r>
      <t>INVENTORY</t>
    </r>
    <r>
      <rPr>
        <sz val="12.5"/>
        <rFont val="Times New Roman"/>
        <family val="1"/>
      </rPr>
      <t xml:space="preserve">
* REPLENISH SUPPLY OF STIHL CHAINSAW SUPPLIES - AIR FILTERS, SHOULDER STRAPS, BRUSH KNIVES AND CHAIN SAW OIL</t>
    </r>
  </si>
  <si>
    <t>ESPINOSA, LAWRENCE</t>
  </si>
  <si>
    <t>HI-LINE ELECTRIC CO., INC</t>
  </si>
  <si>
    <r>
      <t>BELEN DIVISION</t>
    </r>
    <r>
      <rPr>
        <sz val="12.5"/>
        <rFont val="Times New Roman"/>
        <family val="1"/>
      </rPr>
      <t xml:space="preserve">
* O-RING KIT FOR HYDRAULIC LEAKS</t>
    </r>
  </si>
  <si>
    <t>PHC SYSTEMS</t>
  </si>
  <si>
    <r>
      <t>BELEN DIVISION</t>
    </r>
    <r>
      <rPr>
        <sz val="12.5"/>
        <rFont val="Times New Roman"/>
        <family val="1"/>
      </rPr>
      <t xml:space="preserve">
* SERVICE ON HEATING UNIT</t>
    </r>
  </si>
  <si>
    <t>TAMARISH COALITION</t>
  </si>
  <si>
    <r>
      <t>CEO</t>
    </r>
    <r>
      <rPr>
        <sz val="12.5"/>
        <rFont val="Times New Roman"/>
        <family val="1"/>
      </rPr>
      <t xml:space="preserve">
* SPONSORSHIP OF 2018 CROSS-WATERSHED ANNUAL WORKSHOP </t>
    </r>
  </si>
  <si>
    <t>CHARLES V. OVERMIER DBA TRACTOR AND EQUIPMENT SUPPLY</t>
  </si>
  <si>
    <r>
      <t>INVENTORY</t>
    </r>
    <r>
      <rPr>
        <sz val="12.5"/>
        <rFont val="Times New Roman"/>
        <family val="1"/>
      </rPr>
      <t xml:space="preserve">
* REPLENISH STOCK OF MOWER BLADES</t>
    </r>
  </si>
  <si>
    <t>COYOTE GRAVEL PRODUCTS, INC</t>
  </si>
  <si>
    <r>
      <t>BELEN DIVISION</t>
    </r>
    <r>
      <rPr>
        <sz val="12.5"/>
        <rFont val="Times New Roman"/>
        <family val="1"/>
      </rPr>
      <t xml:space="preserve">
* REHAB PROJECTS - MONICA LATERAL, LOS CHAVEZ WASTE WAY AND LOS CHAVEZ HEADING WALLS 
</t>
    </r>
    <r>
      <rPr>
        <b/>
        <u/>
        <sz val="12.5"/>
        <rFont val="Times New Roman"/>
        <family val="1"/>
      </rPr>
      <t>COCHITI DIVISION</t>
    </r>
    <r>
      <rPr>
        <sz val="12.5"/>
        <rFont val="Times New Roman"/>
        <family val="1"/>
      </rPr>
      <t xml:space="preserve">
* REHAB PROJECT </t>
    </r>
  </si>
  <si>
    <r>
      <t>PLANNING DEPARTMENT</t>
    </r>
    <r>
      <rPr>
        <sz val="12.5"/>
        <rFont val="Times New Roman"/>
        <family val="1"/>
      </rPr>
      <t xml:space="preserve">
* COVERALLS AND GLOVES FOR THE FIELD</t>
    </r>
  </si>
  <si>
    <t>HELENA CHEMICAL COMPANY</t>
  </si>
  <si>
    <r>
      <t>PLANNING DEPARTMENT</t>
    </r>
    <r>
      <rPr>
        <sz val="12.5"/>
        <rFont val="Times New Roman"/>
        <family val="1"/>
      </rPr>
      <t xml:space="preserve">
* SUPPLIES FOR PARTNERS FOR WILDLIFE PROJECT - HABITAT AQUATIC CHEMICAL, OIL SURFACTANT AND SPRAY MARKER</t>
    </r>
  </si>
  <si>
    <t>INTRAWORKS, INC.</t>
  </si>
  <si>
    <t>LEES ELECTRIC MOTOR REPAIR INC</t>
  </si>
  <si>
    <r>
      <t>SOCORRO DIVISION</t>
    </r>
    <r>
      <rPr>
        <sz val="12.5"/>
        <rFont val="Times New Roman"/>
        <family val="1"/>
      </rPr>
      <t xml:space="preserve">
* REPAIR GATE MOTOR</t>
    </r>
  </si>
  <si>
    <t>MATHESON TRI-GAS INC.</t>
  </si>
  <si>
    <r>
      <t>ALBUQUERQUE DIVISION</t>
    </r>
    <r>
      <rPr>
        <sz val="12.5"/>
        <rFont val="Times New Roman"/>
        <family val="1"/>
      </rPr>
      <t xml:space="preserve">
* WELDING SUPPLIES - GRINDING WHEEL AND HOOD LENSES</t>
    </r>
  </si>
  <si>
    <r>
      <t>COCHITI DIVISION
SOCORRO DIVISION
BELEN DIVISION
ER &amp; T DIVISION</t>
    </r>
    <r>
      <rPr>
        <sz val="12.5"/>
        <rFont val="Times New Roman"/>
        <family val="1"/>
      </rPr>
      <t xml:space="preserve">
* RENTAL OF MECHANIC'S UNIFORMS - INCLUDES CLEANING SERVICE</t>
    </r>
  </si>
  <si>
    <r>
      <t>ENGINEERING DEPARTMENT</t>
    </r>
    <r>
      <rPr>
        <sz val="12.5"/>
        <rFont val="Times New Roman"/>
        <family val="1"/>
      </rPr>
      <t xml:space="preserve">
* TIRE REPLACEMENT, MOUNT/DISMOUNT, WHEEL BALANCE AND DISPOSAL - UNIT 63439 - 2010 CHEVY 1500 PICKUP</t>
    </r>
  </si>
  <si>
    <t>SUPREME MAINTENANCE, INC.</t>
  </si>
  <si>
    <r>
      <rPr>
        <b/>
        <u/>
        <sz val="12.5"/>
        <rFont val="Times New Roman"/>
        <family val="1"/>
      </rPr>
      <t xml:space="preserve">GENERAL OFFICE
</t>
    </r>
    <r>
      <rPr>
        <sz val="12.5"/>
        <rFont val="Times New Roman"/>
        <family val="1"/>
      </rPr>
      <t>* JANUARY 2018 JANITORIAL SERVICE</t>
    </r>
  </si>
  <si>
    <t>THE PRINTERS PRESS</t>
  </si>
  <si>
    <r>
      <t>ASSESSMENTS DEPARTMENT</t>
    </r>
    <r>
      <rPr>
        <sz val="12.5"/>
        <rFont val="Times New Roman"/>
        <family val="1"/>
      </rPr>
      <t xml:space="preserve">
* CASH DRAWER RECONCILIATION FORMS</t>
    </r>
  </si>
  <si>
    <t>TYPE-THING SERVICE LLC</t>
  </si>
  <si>
    <r>
      <t>BOARD OF DIRECTORS</t>
    </r>
    <r>
      <rPr>
        <sz val="12.5"/>
        <rFont val="Times New Roman"/>
        <family val="1"/>
      </rPr>
      <t xml:space="preserve">
* TRANSCRIPTION OF 1/08/18 BOARD MEETING</t>
    </r>
  </si>
  <si>
    <r>
      <t>SOCORRO DIVISION</t>
    </r>
    <r>
      <rPr>
        <sz val="12.5"/>
        <rFont val="Times New Roman"/>
        <family val="1"/>
      </rPr>
      <t xml:space="preserve">
* THERMOSTAT, SPEED SENSOR AND SEAL KIT - UNIT 67406 - 2007 JOHN DEERE DOZER
* WASHER - UNIT 47022 - 2007 JOHN DEERE MOWER
</t>
    </r>
  </si>
  <si>
    <t>ABBA TECHNOLOGIES</t>
  </si>
  <si>
    <r>
      <rPr>
        <b/>
        <u/>
        <sz val="12.5"/>
        <rFont val="Times New Roman"/>
        <family val="1"/>
      </rPr>
      <t>IT DEPARTMENT</t>
    </r>
    <r>
      <rPr>
        <sz val="12.5"/>
        <rFont val="Times New Roman"/>
        <family val="1"/>
      </rPr>
      <t xml:space="preserve">
* FINAL MONTHLY CHARGE FOR IT SUPPORT SERVICES</t>
    </r>
  </si>
  <si>
    <r>
      <t>ALBUQUERQUE DIVISION</t>
    </r>
    <r>
      <rPr>
        <sz val="12.5"/>
        <rFont val="Times New Roman"/>
        <family val="1"/>
      </rPr>
      <t xml:space="preserve">
* HYDRAULIC HOSE ASSEMBLY - UNIT 47311 - 2013 JOHN DEERE EXCAVATOR</t>
    </r>
  </si>
  <si>
    <r>
      <t>HUMAN RESOURCES DEPARTMENT</t>
    </r>
    <r>
      <rPr>
        <sz val="12.5"/>
        <rFont val="Times New Roman"/>
        <family val="1"/>
      </rPr>
      <t xml:space="preserve">
* JOB AD - FIELD LABORER FOR ALBUQUERQUE DIVISION</t>
    </r>
  </si>
  <si>
    <t>ALL AROUND AUTO</t>
  </si>
  <si>
    <r>
      <t>BOSQUE PATROL DIVISION</t>
    </r>
    <r>
      <rPr>
        <sz val="12.5"/>
        <rFont val="Times New Roman"/>
        <family val="1"/>
      </rPr>
      <t xml:space="preserve">
* TIRE REPAIR - UNIT 23433 - 2017 FORD F150</t>
    </r>
  </si>
  <si>
    <r>
      <t>BELEN DIVISION</t>
    </r>
    <r>
      <rPr>
        <sz val="12.5"/>
        <rFont val="Times New Roman"/>
        <family val="1"/>
      </rPr>
      <t xml:space="preserve">
* BATTERY - UNIT 53449 - 2010 FORD F150 PICKUP
* BATTERY - UNIT 53459 - 2013 FORD F150 PICKUP
</t>
    </r>
    <r>
      <rPr>
        <b/>
        <u/>
        <sz val="12.5"/>
        <rFont val="Times New Roman"/>
        <family val="1"/>
      </rPr>
      <t>SOCORRO DIVISION</t>
    </r>
    <r>
      <rPr>
        <sz val="12.5"/>
        <rFont val="Times New Roman"/>
        <family val="1"/>
      </rPr>
      <t xml:space="preserve">
* BATTERY - UNIT 35801 - 1994 JOHN DEERE TRACTOR</t>
    </r>
  </si>
  <si>
    <t>BRAD FRANCIS FORD MERCURY</t>
  </si>
  <si>
    <r>
      <t>BELEN DIVISION</t>
    </r>
    <r>
      <rPr>
        <sz val="12.5"/>
        <rFont val="Times New Roman"/>
        <family val="1"/>
      </rPr>
      <t xml:space="preserve">
* WINDOW CRANK HANDLE, LEVER, LOCK CYLINDERS AND HANDLE ASSEMBLY - UNIT 53449 - 2010 FORD F150 PICKUP 
* SCREW , CLAMP AND BUSHING - UNIT 5337 - 2002 FORD F150 PICKUP</t>
    </r>
  </si>
  <si>
    <t>CASA CHEVROLET</t>
  </si>
  <si>
    <r>
      <rPr>
        <b/>
        <u/>
        <sz val="12.5"/>
        <rFont val="Times New Roman"/>
        <family val="1"/>
      </rPr>
      <t>ALBUQUERQUE DIVISION</t>
    </r>
    <r>
      <rPr>
        <sz val="12.5"/>
        <rFont val="Times New Roman"/>
        <family val="1"/>
      </rPr>
      <t xml:space="preserve">
* STEERING POSITION SENSOR - UNIT 43456 - 2012 CHEVY 1500 PICKUP</t>
    </r>
  </si>
  <si>
    <r>
      <t>COCHITI DIVISION
GENERAL OFFICE</t>
    </r>
    <r>
      <rPr>
        <sz val="12.5"/>
        <rFont val="Times New Roman"/>
        <family val="1"/>
      </rPr>
      <t xml:space="preserve">
*DECEMBER 2017/JANUARY 2018 TELEPHONE CHARGES</t>
    </r>
  </si>
  <si>
    <r>
      <t>COCHITI DIVISION</t>
    </r>
    <r>
      <rPr>
        <sz val="12.5"/>
        <rFont val="Times New Roman"/>
        <family val="1"/>
      </rPr>
      <t xml:space="preserve">
* FIELD SUPPLIES - NAIL STAKE, BAR TIE AND WIRE TWISTER</t>
    </r>
  </si>
  <si>
    <r>
      <t>COCHITI DIVISION</t>
    </r>
    <r>
      <rPr>
        <sz val="12.5"/>
        <rFont val="Times New Roman"/>
        <family val="1"/>
      </rPr>
      <t xml:space="preserve">
* SPROCKET - UNIT 6627.62 - STIHL POLE SAW</t>
    </r>
  </si>
  <si>
    <t>CRAIG INDEPENDENT TIRE CO</t>
  </si>
  <si>
    <r>
      <t>BELEN DIVISION</t>
    </r>
    <r>
      <rPr>
        <sz val="12.5"/>
        <rFont val="Times New Roman"/>
        <family val="1"/>
      </rPr>
      <t xml:space="preserve">
* TIRE REPAIR - UNIT 54413 - 2002 STERLING DUMP TRUCK</t>
    </r>
  </si>
  <si>
    <r>
      <t>BELEN DIVISION</t>
    </r>
    <r>
      <rPr>
        <sz val="12.5"/>
        <rFont val="Times New Roman"/>
        <family val="1"/>
      </rPr>
      <t xml:space="preserve">
* OIL CHANGE - UNIT 53453 - 2011 FORD F150 PICKUP</t>
    </r>
  </si>
  <si>
    <r>
      <t>ALBUQUERQUE DIVISION</t>
    </r>
    <r>
      <rPr>
        <sz val="12.5"/>
        <rFont val="Times New Roman"/>
        <family val="1"/>
      </rPr>
      <t xml:space="preserve">
* AIR DRYER CARTRIDGE - UNIT 44409 - 1999 GMC DUMP TRUCK
</t>
    </r>
    <r>
      <rPr>
        <b/>
        <u/>
        <sz val="12.5"/>
        <rFont val="Times New Roman"/>
        <family val="1"/>
      </rPr>
      <t>BELEN DIVISION</t>
    </r>
    <r>
      <rPr>
        <sz val="12.5"/>
        <rFont val="Times New Roman"/>
        <family val="1"/>
      </rPr>
      <t xml:space="preserve">
* EGR COOLER - UNIT 54414 - 2009 INTERNATIONAL DUMP TRUCK</t>
    </r>
  </si>
  <si>
    <r>
      <t>ALBUQUERQUE DIVISION</t>
    </r>
    <r>
      <rPr>
        <sz val="12.5"/>
        <rFont val="Times New Roman"/>
        <family val="1"/>
      </rPr>
      <t xml:space="preserve">
* SHOP/WELD SUPPLIES - PIPE STANDS AND CHOP SAW BLADE
</t>
    </r>
    <r>
      <rPr>
        <b/>
        <u/>
        <sz val="12.5"/>
        <rFont val="Times New Roman"/>
        <family val="1"/>
      </rPr>
      <t>BELEN DIVISION</t>
    </r>
    <r>
      <rPr>
        <sz val="12.5"/>
        <rFont val="Times New Roman"/>
        <family val="1"/>
      </rPr>
      <t xml:space="preserve">
* SHOP WELD SUPPLIES - DRILL BITS AND WHEEL STRINGER</t>
    </r>
  </si>
  <si>
    <r>
      <t>ER &amp; T DIVISION</t>
    </r>
    <r>
      <rPr>
        <sz val="12.5"/>
        <rFont val="Times New Roman"/>
        <family val="1"/>
      </rPr>
      <t xml:space="preserve">
* TIRE REPAIR - UNIT 74201 - 2011 INTERNATIONAL DUMP TRUCK</t>
    </r>
  </si>
  <si>
    <r>
      <t>BELEN DIVISION</t>
    </r>
    <r>
      <rPr>
        <sz val="12.5"/>
        <rFont val="Times New Roman"/>
        <family val="1"/>
      </rPr>
      <t xml:space="preserve">
* HYDRAULIC HOSE FITTING AND CRIMP
 - UNIT 1585.23 - PRESSURE WASHER
* SHOP/WELD TOOLS - ALLEN WRENCH
* SHOP/WELD SUPPLIES - SPRING PIN KIT</t>
    </r>
  </si>
  <si>
    <t>GOLDEN EQUIPMENT COMPANY</t>
  </si>
  <si>
    <r>
      <t>ALBUQUERQUE DIVISION</t>
    </r>
    <r>
      <rPr>
        <sz val="12.5"/>
        <rFont val="Times New Roman"/>
        <family val="1"/>
      </rPr>
      <t xml:space="preserve">
* BUCKET PINS - UNIT 47312 - 2016 VOLVO EXCAVATOR</t>
    </r>
  </si>
  <si>
    <t>HASLER</t>
  </si>
  <si>
    <r>
      <t>GENERAL OFFICE</t>
    </r>
    <r>
      <rPr>
        <sz val="12.5"/>
        <rFont val="Times New Roman"/>
        <family val="1"/>
      </rPr>
      <t xml:space="preserve">
* REPLENISH POSTAGE </t>
    </r>
  </si>
  <si>
    <r>
      <t xml:space="preserve">PLANNING DEPARTMENT
</t>
    </r>
    <r>
      <rPr>
        <sz val="12.5"/>
        <rFont val="Times New Roman"/>
        <family val="1"/>
      </rPr>
      <t>* PARTNERS FOR WILDLIFE PROJECT - SURFACTANT</t>
    </r>
  </si>
  <si>
    <t>HIGH DESERT INDUSTRIAL LLC</t>
  </si>
  <si>
    <r>
      <t>BELEN DIVISION</t>
    </r>
    <r>
      <rPr>
        <sz val="12.5"/>
        <rFont val="Times New Roman"/>
        <family val="1"/>
      </rPr>
      <t xml:space="preserve">
* SHOP/WELD SUPPLIES - OXYGEN, ACETYLENE AND HOSE
* SHOP/WELD TOOLS - DRILL BITS</t>
    </r>
  </si>
  <si>
    <t>J &amp; B AUTOMOTIVE</t>
  </si>
  <si>
    <r>
      <t>ALBUQUERQUE DIVISION</t>
    </r>
    <r>
      <rPr>
        <sz val="12.5"/>
        <rFont val="Times New Roman"/>
        <family val="1"/>
      </rPr>
      <t xml:space="preserve">
* WHEEL, LUG NUT, WHEEL STUD, DRUM MOUNTING BOLT, TIRE MOUNT/DISMOUNT AND WHEEL SEAL - UNIT 44104 - 1997 INTERSTATE TRAILER</t>
    </r>
  </si>
  <si>
    <t>LUBRICAR INC</t>
  </si>
  <si>
    <r>
      <t>ALBUQUERQUE DIVISION</t>
    </r>
    <r>
      <rPr>
        <sz val="12.5"/>
        <rFont val="Times New Roman"/>
        <family val="1"/>
      </rPr>
      <t xml:space="preserve">
* EMISSIONS TEST - UNIT 43366 - 2003 CHEVY SILVERADO PICKUP
* EMISSIONS TEST - UNIT 43352 - 2002 FORD F150 PICKUP
* EMISSIONS TEST - UNIT 43353 - 2002 FORD F150 PICKUP</t>
    </r>
  </si>
  <si>
    <r>
      <t>ALBUQUERQUE DIVISION</t>
    </r>
    <r>
      <rPr>
        <sz val="12.5"/>
        <rFont val="Times New Roman"/>
        <family val="1"/>
      </rPr>
      <t xml:space="preserve">
* REAR LEAF SPRING HANGER, D-BOLT, U-BOLT, WASHER AND LEAF SPRING - UNIT 44409 - 1999 GMC TOP KICK DUMP TRUCK</t>
    </r>
  </si>
  <si>
    <t>MESA OIL, INC</t>
  </si>
  <si>
    <r>
      <t>ER &amp; T DIVISION</t>
    </r>
    <r>
      <rPr>
        <sz val="12.5"/>
        <rFont val="Times New Roman"/>
        <family val="1"/>
      </rPr>
      <t xml:space="preserve">
* PICKUP USED OIL FOR RECYCLING</t>
    </r>
  </si>
  <si>
    <t>DAMIAN S. MONTIEL DBA MONTIEL'S CUSTOM</t>
  </si>
  <si>
    <r>
      <t>ALBUQUERQUE DIVISION</t>
    </r>
    <r>
      <rPr>
        <sz val="12.5"/>
        <rFont val="Times New Roman"/>
        <family val="1"/>
      </rPr>
      <t xml:space="preserve">
* GLASS WINDSHIELD REPLACEMENT  AND GLASS DOOR REPLACEMENT - UNIT 47023 - 2008 JOHN DEERE MOWER</t>
    </r>
  </si>
  <si>
    <r>
      <t>ALBUQUERQUE DIVISION</t>
    </r>
    <r>
      <rPr>
        <sz val="12.5"/>
        <rFont val="Times New Roman"/>
        <family val="1"/>
      </rPr>
      <t xml:space="preserve">
* MARKER LAMP, LEAF SPRING HANGER AND LED LAMP - UNIT 44409 - 1999 GMC TOP KICK DUMP TRUCK
* CONNECTOR FITTING - UNIT 47022 - 2007 JOHN DEERE MOWER
* MARKER LAMP - UNIT 4448.03 - 2008 RAYCO CHIPPER
* PVC VALVE - UNIT 43326 - 1997 FORD F150 PICKUP
</t>
    </r>
    <r>
      <rPr>
        <b/>
        <u/>
        <sz val="12.5"/>
        <rFont val="Times New Roman"/>
        <family val="1"/>
      </rPr>
      <t>SOCORRO DIVISION</t>
    </r>
    <r>
      <rPr>
        <sz val="12.5"/>
        <rFont val="Times New Roman"/>
        <family val="1"/>
      </rPr>
      <t xml:space="preserve">
BUTT CONNECTOR - UNIT 67406 - 2007 JOHN DEERE DOZER
</t>
    </r>
    <r>
      <rPr>
        <b/>
        <u/>
        <sz val="12.5"/>
        <rFont val="Times New Roman"/>
        <family val="1"/>
      </rPr>
      <t>COCHITI DIVISION</t>
    </r>
    <r>
      <rPr>
        <sz val="12.5"/>
        <rFont val="Times New Roman"/>
        <family val="1"/>
      </rPr>
      <t xml:space="preserve">
* INTERIOR DOOR HANDLES - UNIT 34002 - 1997 FORD F350 FLATBED TRUCK
</t>
    </r>
  </si>
  <si>
    <r>
      <t>SOCORRO DIVISION</t>
    </r>
    <r>
      <rPr>
        <sz val="12.5"/>
        <rFont val="Times New Roman"/>
        <family val="1"/>
      </rPr>
      <t xml:space="preserve">
* WINDOW REGULATOR AND RIVET - UNIT 64412 - 1999 GMC DUMP TRUCK
* TOGGLE - UNIT 65103 - 2015 PETERBILT DUMP TRUCK
* RIVETS - UNIT 68613 - 2016 CHEVY K2500</t>
    </r>
  </si>
  <si>
    <r>
      <t>COCHITI DIVISION</t>
    </r>
    <r>
      <rPr>
        <sz val="12.5"/>
        <rFont val="Times New Roman"/>
        <family val="1"/>
      </rPr>
      <t xml:space="preserve">
* DECEMBER 2017/JANUARY 2018 - GAS UTILITY CHARGES </t>
    </r>
  </si>
  <si>
    <t>OREILLY AUTO PARTS</t>
  </si>
  <si>
    <r>
      <t>COCHITI DIVISION</t>
    </r>
    <r>
      <rPr>
        <sz val="12.5"/>
        <rFont val="Times New Roman"/>
        <family val="1"/>
      </rPr>
      <t xml:space="preserve">
* THERMOSTAT - UNIT 33804 - 2001 DODGE 3500</t>
    </r>
  </si>
  <si>
    <t>PENA BLANCA WATER &amp; SANITATION DISTRICT</t>
  </si>
  <si>
    <r>
      <t xml:space="preserve">COCHITI DIVISION
</t>
    </r>
    <r>
      <rPr>
        <sz val="12.5"/>
        <rFont val="Times New Roman"/>
        <family val="1"/>
      </rPr>
      <t>* NOVEMBER 2017 - SEWERAGE, WATER AND REFUSE FEE AND MONTHLY MAINTENANCE</t>
    </r>
  </si>
  <si>
    <r>
      <rPr>
        <sz val="12.5"/>
        <rFont val="Times New Roman"/>
        <family val="1"/>
      </rPr>
      <t>NOVEMBER/DECEMBER 2017 ELECTRIC UTILITY CHARGES</t>
    </r>
    <r>
      <rPr>
        <b/>
        <u/>
        <sz val="12.5"/>
        <rFont val="Times New Roman"/>
        <family val="1"/>
      </rPr>
      <t xml:space="preserve">
'BELEN DIVISION</t>
    </r>
    <r>
      <rPr>
        <sz val="12.5"/>
        <rFont val="Times New Roman"/>
        <family val="1"/>
      </rPr>
      <t xml:space="preserve">
* ISLETA DAM AND DAM LIGHTS
'</t>
    </r>
    <r>
      <rPr>
        <b/>
        <u/>
        <sz val="12.5"/>
        <rFont val="Times New Roman"/>
        <family val="1"/>
      </rPr>
      <t>ALBUQUERQUE DIVISION</t>
    </r>
    <r>
      <rPr>
        <sz val="12.5"/>
        <rFont val="Times New Roman"/>
        <family val="1"/>
      </rPr>
      <t xml:space="preserve">
* HERRERA PUMP
</t>
    </r>
    <r>
      <rPr>
        <b/>
        <u/>
        <sz val="12.5"/>
        <rFont val="Times New Roman"/>
        <family val="1"/>
      </rPr>
      <t>'COCHITI DIVISION</t>
    </r>
    <r>
      <rPr>
        <sz val="12.5"/>
        <rFont val="Times New Roman"/>
        <family val="1"/>
      </rPr>
      <t xml:space="preserve">
* DIVISION OFFICE</t>
    </r>
  </si>
  <si>
    <r>
      <t>SOCORRO DIVISION</t>
    </r>
    <r>
      <rPr>
        <sz val="12.5"/>
        <rFont val="Times New Roman"/>
        <family val="1"/>
      </rPr>
      <t xml:space="preserve">
* FIELD SUPPLIES - CONCRETE BONDING ADHESIVE AND CHAMFER STRIP
</t>
    </r>
    <r>
      <rPr>
        <b/>
        <u/>
        <sz val="12.5"/>
        <rFont val="Times New Roman"/>
        <family val="1"/>
      </rPr>
      <t>ALBUQUERQUE DIVISION</t>
    </r>
    <r>
      <rPr>
        <sz val="12.5"/>
        <rFont val="Times New Roman"/>
        <family val="1"/>
      </rPr>
      <t xml:space="preserve">
* FIELD SUPPLIES - TAPE MEASURE</t>
    </r>
  </si>
  <si>
    <t>ROMERO'S TIRE SERVICE</t>
  </si>
  <si>
    <r>
      <t>SOCORRO DIVISION</t>
    </r>
    <r>
      <rPr>
        <sz val="12.5"/>
        <rFont val="Times New Roman"/>
        <family val="1"/>
      </rPr>
      <t xml:space="preserve">
* TIRE REPAIR AND SHOP SUPPLIES
 - UNIT 64413 - 2009 INTERNATIONAL DUMP TRUCK
* TIRE REPAIR, SHOP SUPPLIES AND MOUNTING - UNIT 67109 - 2006 JOHN DEERE BACKHOE</t>
    </r>
  </si>
  <si>
    <t>SANDOVAL COUNTY LANDFILL</t>
  </si>
  <si>
    <r>
      <t xml:space="preserve">ALBUQUERQUE DIVISION
</t>
    </r>
    <r>
      <rPr>
        <sz val="12.5"/>
        <rFont val="Times New Roman"/>
        <family val="1"/>
      </rPr>
      <t>* DECEMBER 2017 LANDFILL CHARGES - 1 TRIP</t>
    </r>
  </si>
  <si>
    <r>
      <t xml:space="preserve">GENERAL OFFICE
</t>
    </r>
    <r>
      <rPr>
        <sz val="12.5"/>
        <rFont val="Times New Roman"/>
        <family val="1"/>
      </rPr>
      <t>* MISCELLANEOUS OFFICE SUPPLIES AND PAPER</t>
    </r>
  </si>
  <si>
    <t>TABET LUMBER</t>
  </si>
  <si>
    <r>
      <t>BELEN DIVISION</t>
    </r>
    <r>
      <rPr>
        <sz val="12.5"/>
        <rFont val="Times New Roman"/>
        <family val="1"/>
      </rPr>
      <t xml:space="preserve">
* FIELD SUPPLIES FOR LOS CHAVEZ WASTE WAY PROJECT - ANCHORS</t>
    </r>
  </si>
  <si>
    <r>
      <rPr>
        <b/>
        <u/>
        <sz val="12.5"/>
        <rFont val="Times New Roman"/>
        <family val="1"/>
      </rPr>
      <t>GENERAL OFFICE</t>
    </r>
    <r>
      <rPr>
        <sz val="12.5"/>
        <rFont val="Times New Roman"/>
        <family val="1"/>
      </rPr>
      <t xml:space="preserve">
* DOCUMENT SHREDDING SERVICES - 01/10/18</t>
    </r>
  </si>
  <si>
    <t>VIGILS SAFE &amp; KEY SHOP</t>
  </si>
  <si>
    <r>
      <t>ALBUQUERQUE DIVISION</t>
    </r>
    <r>
      <rPr>
        <sz val="12.5"/>
        <rFont val="Times New Roman"/>
        <family val="1"/>
      </rPr>
      <t xml:space="preserve">
* LOCK REPAIR, LUBE AND CLEAN - UNIT 74201 - 2011 INTERNATIONAL SERVICE TRUCK</t>
    </r>
  </si>
  <si>
    <r>
      <t>ALBUQUERQUE DIVISION</t>
    </r>
    <r>
      <rPr>
        <sz val="12.5"/>
        <rFont val="Times New Roman"/>
        <family val="1"/>
      </rPr>
      <t xml:space="preserve">
* SEAL, O-RING, SOLENOID VALVE AND SNAP RING - UNIT 47022 - 2007 JOHN DEERE MOWER
</t>
    </r>
    <r>
      <rPr>
        <b/>
        <u/>
        <sz val="12.5"/>
        <rFont val="Times New Roman"/>
        <family val="1"/>
      </rPr>
      <t>BELEN DIVISION</t>
    </r>
    <r>
      <rPr>
        <sz val="12.5"/>
        <rFont val="Times New Roman"/>
        <family val="1"/>
      </rPr>
      <t xml:space="preserve">
* TOGGLE SWITCH - UNIT 57205 - 2011 JOHN DEERE LOADER 
</t>
    </r>
    <r>
      <rPr>
        <b/>
        <u/>
        <sz val="12.5"/>
        <rFont val="Times New Roman"/>
        <family val="1"/>
      </rPr>
      <t>SOCORRO DIVISION</t>
    </r>
    <r>
      <rPr>
        <sz val="12.5"/>
        <rFont val="Times New Roman"/>
        <family val="1"/>
      </rPr>
      <t xml:space="preserve">
* VALVE, MIRROR AND ANTENNA- UNIT 67303 - 1999 JOHN DEERE EXCAVATOR
* O-RING - UNIT 67406 - 2007 JOHN DEERE DOZER</t>
    </r>
  </si>
  <si>
    <r>
      <t>SOCORRO DIVISION</t>
    </r>
    <r>
      <rPr>
        <sz val="12.5"/>
        <rFont val="Times New Roman"/>
        <family val="1"/>
      </rPr>
      <t xml:space="preserve">
* CONCRETE FOR INSTALLATION OF LANGEMANN GATE AT CHAMBONE HEADING
</t>
    </r>
    <r>
      <rPr>
        <b/>
        <u/>
        <sz val="12.5"/>
        <rFont val="Times New Roman"/>
        <family val="1"/>
      </rPr>
      <t>GENERAL OFFICE</t>
    </r>
    <r>
      <rPr>
        <sz val="12.5"/>
        <rFont val="Times New Roman"/>
        <family val="1"/>
      </rPr>
      <t xml:space="preserve">
* CONCRETE FOR SOCORRO MAIN DISTRIBUTION HUB PROJECT</t>
    </r>
  </si>
  <si>
    <r>
      <t>ER &amp; T DIVISION</t>
    </r>
    <r>
      <rPr>
        <sz val="12.5"/>
        <rFont val="Times New Roman"/>
        <family val="1"/>
      </rPr>
      <t xml:space="preserve">
* AIR BAG - UNIT 74802 - 2009 STERLING TRACTOR</t>
    </r>
  </si>
  <si>
    <t>ALBUQUERQUE PIPE &amp; PUMPS</t>
  </si>
  <si>
    <r>
      <t>ALBUQUERQUE DIVISION</t>
    </r>
    <r>
      <rPr>
        <sz val="12.5"/>
        <rFont val="Times New Roman"/>
        <family val="1"/>
      </rPr>
      <t xml:space="preserve">
* BALL VALVE - UNIT 44601 - 1999 INTERNATIONAL WATER TRUCK</t>
    </r>
  </si>
  <si>
    <r>
      <t>SOCORRO DIVISION</t>
    </r>
    <r>
      <rPr>
        <sz val="12.5"/>
        <rFont val="Times New Roman"/>
        <family val="1"/>
      </rPr>
      <t xml:space="preserve">
* PTO (POWER TAKE-OFF) PUMP - UNIT 65103 - 2015 PETERBILT DUMP TRUCK</t>
    </r>
  </si>
  <si>
    <t>AWARDS ETC</t>
  </si>
  <si>
    <r>
      <t>BOARD OF DIRECTORS</t>
    </r>
    <r>
      <rPr>
        <sz val="12.5"/>
        <rFont val="Times New Roman"/>
        <family val="1"/>
      </rPr>
      <t xml:space="preserve">
* PICTURE FRAME ENGRAVED NAME TAGS FOR CHAIRMAN KELLY, VICE-CHAIRMAN DUGGINS, DIRECTOR MOORE AND DIRECTOR BACA</t>
    </r>
  </si>
  <si>
    <t>BACA, JOSEPH</t>
  </si>
  <si>
    <t>DECEMBER 2017 AND JANUARY 2018 - RETIREE HEALTHCARE PREMIUM REIMBURSEMENT</t>
  </si>
  <si>
    <r>
      <t>CEO</t>
    </r>
    <r>
      <rPr>
        <sz val="12.5"/>
        <rFont val="Times New Roman"/>
        <family val="1"/>
      </rPr>
      <t xml:space="preserve">
* ROUND TRIP AIRFARE AND HOTEL RESERVATION - RENO, NV - 2018 FAMILY FARM ALLIANCE CONFERENCE - FEBRUARY 21-24, 2018
</t>
    </r>
    <r>
      <rPr>
        <b/>
        <u/>
        <sz val="12.5"/>
        <rFont val="Times New Roman"/>
        <family val="1"/>
      </rPr>
      <t xml:space="preserve">BOARD OF DIRECTORS
</t>
    </r>
    <r>
      <rPr>
        <sz val="12.5"/>
        <rFont val="Times New Roman"/>
        <family val="1"/>
      </rPr>
      <t>* HOTEL RESERVATION FOR DIRECTORS DUGGINS, MOORE AND DUNNING - RENO, NV - 2018 FAMILY FARM ALLIANCE CONFERENCE - FEBRUARY 21-24, 2018</t>
    </r>
  </si>
  <si>
    <r>
      <t>COCHITI DIVISION</t>
    </r>
    <r>
      <rPr>
        <sz val="12.5"/>
        <rFont val="Times New Roman"/>
        <family val="1"/>
      </rPr>
      <t xml:space="preserve">
* BATTERY REPLACEMENT - UNIT 33603 - 2010 FORD F250 PICKUP
</t>
    </r>
    <r>
      <rPr>
        <b/>
        <u/>
        <sz val="12.5"/>
        <rFont val="Times New Roman"/>
        <family val="1"/>
      </rPr>
      <t>SOCORRO DIVISION</t>
    </r>
    <r>
      <rPr>
        <sz val="12.5"/>
        <rFont val="Times New Roman"/>
        <family val="1"/>
      </rPr>
      <t xml:space="preserve">
* BATTERY REPLACEMENT - UNIT 67303 - 1999 JOHN DEERE EXCAVATOR </t>
    </r>
  </si>
  <si>
    <r>
      <t>ER &amp; T DIVISION
SOCORRO DIVISION</t>
    </r>
    <r>
      <rPr>
        <sz val="12.5"/>
        <rFont val="Times New Roman"/>
        <family val="1"/>
      </rPr>
      <t xml:space="preserve">
* SAFETY BOOTS FOR DISTRICT STAFF
</t>
    </r>
    <r>
      <rPr>
        <b/>
        <u/>
        <sz val="12.5"/>
        <rFont val="Times New Roman"/>
        <family val="1"/>
      </rPr>
      <t>INVENTORY</t>
    </r>
    <r>
      <rPr>
        <sz val="12.5"/>
        <rFont val="Times New Roman"/>
        <family val="1"/>
      </rPr>
      <t xml:space="preserve">
* REPLENISH STOCK OF BOOT CARE KIT
</t>
    </r>
  </si>
  <si>
    <t>BOXWOOD TECHNOLOGY, INC</t>
  </si>
  <si>
    <r>
      <t>ENGINEERING  DEPARTMENT</t>
    </r>
    <r>
      <rPr>
        <sz val="12.5"/>
        <rFont val="Times New Roman"/>
        <family val="1"/>
      </rPr>
      <t xml:space="preserve">
* JOB AD - ENGINEER AND ENGINEER MANAGER</t>
    </r>
  </si>
  <si>
    <r>
      <t>GENERAL OFFICE</t>
    </r>
    <r>
      <rPr>
        <sz val="12.5"/>
        <rFont val="Times New Roman"/>
        <family val="1"/>
      </rPr>
      <t xml:space="preserve">
* HEATER CORE TEE AND CONNECTOR - UNIT 13432 - 2003 GMC YUKON</t>
    </r>
  </si>
  <si>
    <r>
      <t>GENERAL OFFICE</t>
    </r>
    <r>
      <rPr>
        <sz val="12.5"/>
        <rFont val="Times New Roman"/>
        <family val="1"/>
      </rPr>
      <t xml:space="preserve">
* BALANCE OWED ON REMODEL OF ENGINEERING AREA</t>
    </r>
  </si>
  <si>
    <t>CHOICE STEEL COMPANY</t>
  </si>
  <si>
    <r>
      <t>INVENTORY</t>
    </r>
    <r>
      <rPr>
        <sz val="12.5"/>
        <rFont val="Times New Roman"/>
        <family val="1"/>
      </rPr>
      <t xml:space="preserve">
* REPLENISH STOCK OF REBAR AND PIPE</t>
    </r>
  </si>
  <si>
    <r>
      <t>ALBUQUERQUE DIVISION</t>
    </r>
    <r>
      <rPr>
        <sz val="12.5"/>
        <rFont val="Times New Roman"/>
        <family val="1"/>
      </rPr>
      <t xml:space="preserve">
CONCRETE SUPPLIES FOR BOSQUE 1 SHOTCRETE LINING - BAR TIES, CONCRETE CHAIRS, WOOD CHAMFER AND CHAMFER TOOL</t>
    </r>
  </si>
  <si>
    <t>EL DEFENSOR CHIEFTAIN</t>
  </si>
  <si>
    <r>
      <t>GENERAL OFFICE</t>
    </r>
    <r>
      <rPr>
        <sz val="12.5"/>
        <rFont val="Times New Roman"/>
        <family val="1"/>
      </rPr>
      <t xml:space="preserve">
* ONE YEAR SUBSCRIPTION</t>
    </r>
  </si>
  <si>
    <r>
      <t>COCHITI DIVISION</t>
    </r>
    <r>
      <rPr>
        <sz val="12.5"/>
        <rFont val="Times New Roman"/>
        <family val="1"/>
      </rPr>
      <t xml:space="preserve">
* TIRE REPAIR, SERVICE CALL AND O-RINGS - UNIT 37205 - 2007 JOHN DEERE LOADER
* TIRE REPLACEMENT (4 @ $998.90 EA.), O-RINGS, MOUNT/DISMOUNT AND DISPOSAL CHARGE - UNIT 37205 - 2007 JOHN DEERE LOADER
</t>
    </r>
    <r>
      <rPr>
        <b/>
        <u/>
        <sz val="12.5"/>
        <rFont val="Times New Roman"/>
        <family val="1"/>
      </rPr>
      <t>BELEN DIVISION</t>
    </r>
    <r>
      <rPr>
        <sz val="12.5"/>
        <rFont val="Times New Roman"/>
        <family val="1"/>
      </rPr>
      <t xml:space="preserve">
* TIRE REPLACEMENT - UNIT 54417 - 2011 FREIGHTLINER DUMP TRUCK</t>
    </r>
  </si>
  <si>
    <t>GOMEZ, RAY</t>
  </si>
  <si>
    <r>
      <t>SOCORRO DIVISION</t>
    </r>
    <r>
      <rPr>
        <sz val="12.5"/>
        <rFont val="Times New Roman"/>
        <family val="1"/>
      </rPr>
      <t xml:space="preserve">
* SHOP SUPPLIES - SPLIT LOOM</t>
    </r>
  </si>
  <si>
    <t>HOLMANS PRECISION SURVEYING &amp; COMPUTING SOLUTIONS</t>
  </si>
  <si>
    <r>
      <t>GIS DEPARTMENT</t>
    </r>
    <r>
      <rPr>
        <sz val="12.5"/>
        <rFont val="Times New Roman"/>
        <family val="1"/>
      </rPr>
      <t xml:space="preserve">
* PLOTTER INK CARTRIDGE</t>
    </r>
  </si>
  <si>
    <t>CRTR, LLC DBA HUNTER BOWER LUMBER COMPANY</t>
  </si>
  <si>
    <r>
      <t>INVENTORY</t>
    </r>
    <r>
      <rPr>
        <sz val="12.5"/>
        <rFont val="Times New Roman"/>
        <family val="1"/>
      </rPr>
      <t xml:space="preserve">
* REPLENISH STOCK OF IRRIGATION SHOVELS, MARKING PAINT, RODENT GASSERS, INSULATING FOAM AND WIRE ROPE CLIPS</t>
    </r>
  </si>
  <si>
    <t>J.J. KELLER &amp; ASSOCIATES,</t>
  </si>
  <si>
    <r>
      <t>ALBUQUERQUE DIVISION</t>
    </r>
    <r>
      <rPr>
        <sz val="12.5"/>
        <rFont val="Times New Roman"/>
        <family val="1"/>
      </rPr>
      <t xml:space="preserve">
* DRIVER VEHICLE INSPECTION BOOKS</t>
    </r>
  </si>
  <si>
    <r>
      <rPr>
        <b/>
        <u/>
        <sz val="12.5"/>
        <rFont val="Times New Roman"/>
        <family val="1"/>
      </rPr>
      <t>GENERAL OFFICE
BELEN DIVISION
SOCORRO DIVISION
COCHITI DIVISION</t>
    </r>
    <r>
      <rPr>
        <sz val="12.5"/>
        <rFont val="Times New Roman"/>
        <family val="1"/>
      </rPr>
      <t xml:space="preserve">
* JANUARY 2018 TELEPHONE CHARGES - INTEGRATED SERVICE BUNDLES; BASIC SERVICE; CALL MANAGEMENT; LOCAL AND LONG DISTANCE ACCESS - GENERAL OFFICE, BELEN DIVISION, COCHITI DIVISION AND SOCORRO DIVISION</t>
    </r>
  </si>
  <si>
    <r>
      <t>ALBUQUERQUE DIVISION</t>
    </r>
    <r>
      <rPr>
        <sz val="12.5"/>
        <rFont val="Times New Roman"/>
        <family val="1"/>
      </rPr>
      <t xml:space="preserve">
* VALVE COVER GASKET - UNIT 44601 - 1999 INTERNATIONAL WATER TRUCK
* CENTER LINK, IDLER ARM, REAR BRAKE SHOE, FRONT BRAKE ROTOR, FRONT BRAKE PAD, WATER PUMP, WHEEL NUT, WHEEL SEAL, AND BRAKE LUBE - UNIT 43112 - 1998 CHEVY S10 PICKUP
* SEAT COVER - UNIT 47311 - 2013 JOHN DEERE EXCAVATOR
</t>
    </r>
    <r>
      <rPr>
        <b/>
        <u/>
        <sz val="12.5"/>
        <rFont val="Times New Roman"/>
        <family val="1"/>
      </rPr>
      <t>GENERAL OFFICE</t>
    </r>
    <r>
      <rPr>
        <sz val="12.5"/>
        <rFont val="Times New Roman"/>
        <family val="1"/>
      </rPr>
      <t xml:space="preserve">
*HAZARD FLASHER - UNIT 13432 - 2003 GMC YUKON 
</t>
    </r>
    <r>
      <rPr>
        <b/>
        <u/>
        <sz val="12.5"/>
        <rFont val="Times New Roman"/>
        <family val="1"/>
      </rPr>
      <t>BELEN DIVISION</t>
    </r>
    <r>
      <rPr>
        <sz val="12.5"/>
        <rFont val="Times New Roman"/>
        <family val="1"/>
      </rPr>
      <t xml:space="preserve">
* SHOP/WELD TOOLS - IMPACT SOCKET, PIPE WRENCH, COBRA PLIER, PICK SET AND DIE GRINDER</t>
    </r>
  </si>
  <si>
    <r>
      <t>SOCORRO DIVISION</t>
    </r>
    <r>
      <rPr>
        <sz val="12.5"/>
        <rFont val="Times New Roman"/>
        <family val="1"/>
      </rPr>
      <t xml:space="preserve">
* SHOP/WELD SUPPLIES - CIRCUIT TESTER
* HYDRAULIC HOSE FITTINGS, CABLE TIES AND GLASS CLEANER - UNIT 67017 - 2013 JOHN DEERE TRACTOR
* REMANUFACTURED ALTERNATOR - UNIT 64413 - 2009 INTERNATIONAL DUMP TRUCK</t>
    </r>
  </si>
  <si>
    <r>
      <t>ALBUQUERQUE DIVISION</t>
    </r>
    <r>
      <rPr>
        <sz val="12.5"/>
        <rFont val="Times New Roman"/>
        <family val="1"/>
      </rPr>
      <t xml:space="preserve">
* KNOB, SECTOR, SENSOR, WEATHER-STRIP, GROMMET, BUSHING , CAP AND SEAL - UNIT 47023 - 2008 JOHN DEERE MOWER
</t>
    </r>
    <r>
      <rPr>
        <b/>
        <u/>
        <sz val="12.5"/>
        <rFont val="Times New Roman"/>
        <family val="1"/>
      </rPr>
      <t>SOCORRO DIVISION</t>
    </r>
    <r>
      <rPr>
        <sz val="12.5"/>
        <rFont val="Times New Roman"/>
        <family val="1"/>
      </rPr>
      <t xml:space="preserve">
* ENGINE OIL TEMPERATURE SENSOR - UNIT 67406 - 2007 JOHN DEERE DOZER</t>
    </r>
  </si>
  <si>
    <r>
      <t>ER &amp; T DIVISION</t>
    </r>
    <r>
      <rPr>
        <sz val="12.5"/>
        <rFont val="Times New Roman"/>
        <family val="1"/>
      </rPr>
      <t xml:space="preserve">
* TRAINING CLASSES FOR DISTRICT MECHANICS</t>
    </r>
  </si>
  <si>
    <t>PACIFIC OFFICE AUTOMATION</t>
  </si>
  <si>
    <r>
      <t>GENERAL OFFICE</t>
    </r>
    <r>
      <rPr>
        <sz val="12.5"/>
        <rFont val="Times New Roman"/>
        <family val="1"/>
      </rPr>
      <t xml:space="preserve">
* COPIER OVERAGES
</t>
    </r>
    <r>
      <rPr>
        <b/>
        <u/>
        <sz val="12.5"/>
        <rFont val="Times New Roman"/>
        <family val="1"/>
      </rPr>
      <t>ALBUQUERQUE DIVISION</t>
    </r>
    <r>
      <rPr>
        <sz val="12.5"/>
        <rFont val="Times New Roman"/>
        <family val="1"/>
      </rPr>
      <t xml:space="preserve">
* SEPTEMBER 2017 THRU JANUARY 2018 MONTHLY MAINTENANCE</t>
    </r>
  </si>
  <si>
    <r>
      <t xml:space="preserve">COCHITI DIVISION
</t>
    </r>
    <r>
      <rPr>
        <sz val="12.5"/>
        <rFont val="Times New Roman"/>
        <family val="1"/>
      </rPr>
      <t>* DECEMBER 2017 - SEWERAGE, WATER AND REFUSE FEE AND MONTHLY MAINTENANCE</t>
    </r>
  </si>
  <si>
    <r>
      <t>GENERAL OFFICE</t>
    </r>
    <r>
      <rPr>
        <sz val="12.5"/>
        <rFont val="Times New Roman"/>
        <family val="1"/>
      </rPr>
      <t xml:space="preserve">
* FIELD SUPPLIES - COW BELLS CHAMFER STRIPS, BRAD NAILS AND MITER BOX SAW</t>
    </r>
  </si>
  <si>
    <t>RETIS TECHNOLOGIES, INC.</t>
  </si>
  <si>
    <r>
      <t>BOARD OF DIRECTORS</t>
    </r>
    <r>
      <rPr>
        <sz val="12.5"/>
        <rFont val="Times New Roman"/>
        <family val="1"/>
      </rPr>
      <t xml:space="preserve">
* PA SYSTEM UPGRADES IN BOARD ROOM - MODULE/POWER SUPPLY AND INPUT MIXER FOR THE SETUP OF LAPEL MICROPHONES</t>
    </r>
  </si>
  <si>
    <r>
      <t xml:space="preserve">SOCORRO DIVISION
</t>
    </r>
    <r>
      <rPr>
        <sz val="12.5"/>
        <rFont val="Times New Roman"/>
        <family val="1"/>
      </rPr>
      <t>* DECEMBER 2017/JANUARY 2018 - SAN ACACIA ELECTRICITY</t>
    </r>
  </si>
  <si>
    <t>ROBERTS TRUCK CENTER OF NM LLC</t>
  </si>
  <si>
    <r>
      <t>BELEN  DIVISION</t>
    </r>
    <r>
      <rPr>
        <sz val="12.5"/>
        <rFont val="Times New Roman"/>
        <family val="1"/>
      </rPr>
      <t xml:space="preserve">
* DIAGNOSIS AND REPAIR - UNIT 54414 - 2009 INTERNATIONAL DUMP TRUCK</t>
    </r>
  </si>
  <si>
    <r>
      <t>BELEN DIVISION</t>
    </r>
    <r>
      <rPr>
        <sz val="12.5"/>
        <rFont val="Times New Roman"/>
        <family val="1"/>
      </rPr>
      <t xml:space="preserve">
* AXLE STABILIZING SHOCK SEAL KIT - UNIT 57020 - 2007 JOHN DEERE MOWER
</t>
    </r>
    <r>
      <rPr>
        <b/>
        <u/>
        <sz val="12.5"/>
        <rFont val="Times New Roman"/>
        <family val="1"/>
      </rPr>
      <t>ALBUQUERQUE DIVISION</t>
    </r>
    <r>
      <rPr>
        <sz val="12.5"/>
        <rFont val="Times New Roman"/>
        <family val="1"/>
      </rPr>
      <t xml:space="preserve">
* CASTER ASSEMBLY - UNIT 47024 - 2011 JOHN DEERE MOWER</t>
    </r>
  </si>
  <si>
    <r>
      <rPr>
        <b/>
        <u/>
        <sz val="12.5"/>
        <rFont val="Times New Roman"/>
        <family val="1"/>
      </rPr>
      <t>ALL DIVISIONS</t>
    </r>
    <r>
      <rPr>
        <sz val="12.5"/>
        <rFont val="Times New Roman"/>
        <family val="1"/>
      </rPr>
      <t xml:space="preserve">
JANUARY 2018 CELL PHONE CHARGES </t>
    </r>
  </si>
  <si>
    <r>
      <rPr>
        <b/>
        <u/>
        <sz val="12.5"/>
        <rFont val="Times New Roman"/>
        <family val="1"/>
      </rPr>
      <t>BELEN DIVISION</t>
    </r>
    <r>
      <rPr>
        <sz val="12.5"/>
        <rFont val="Times New Roman"/>
        <family val="1"/>
      </rPr>
      <t xml:space="preserve">
* LATCH - UNIT 53449 - 2010 FORD F150 PICKUP
* PIN, CLEVIS PIN, SCREW, DAMPER ASSEMBLY, ARM ASSEMBLY, SOLENOID ASSEMBLY, HOUSING ASSEMBLY, PLUNGER, TUBE, INDICATOR ASSEMBLY AND SPRING - UNIT 53357 - 2002 FORD F150 PICKUP</t>
    </r>
  </si>
  <si>
    <r>
      <t>GENERAL OFFICE
ALBUQUERQUE  DIVISION
ER &amp; T DIVISION</t>
    </r>
    <r>
      <rPr>
        <sz val="12.5"/>
        <rFont val="Times New Roman"/>
        <family val="1"/>
      </rPr>
      <t xml:space="preserve">
* MISC FIRST AID SUPPLIES</t>
    </r>
  </si>
  <si>
    <r>
      <t>BELEN DIVISION</t>
    </r>
    <r>
      <rPr>
        <sz val="12.5"/>
        <rFont val="Times New Roman"/>
        <family val="1"/>
      </rPr>
      <t xml:space="preserve">
* SERVICE CALL, TUBE AND FLAT REPAIR - UNIT 57020 - 2007 JOHN DEERE MOWER
* TIRE REPAIR - UNIT 53458 - 2012 CHEVY 1500 PICKUP
* TIRE REPAIR - UNIT 54418 - 2015 PETERBILT DUMP TRUCK
* TIRE MOUNT/DISMOUNT AND RECYCLING - UNIT 544170 - 2011 FREIGHTLINER DUMP TRUCK</t>
    </r>
  </si>
  <si>
    <r>
      <t>BELEN DIVISION</t>
    </r>
    <r>
      <rPr>
        <sz val="12.5"/>
        <rFont val="Times New Roman"/>
        <family val="1"/>
      </rPr>
      <t xml:space="preserve">
* OIL CHANGE - UNIT 54019 - 2015 FORD F350 TRUCK
* OIL CHANGE - UNIT 53439 - 2007 DODGE RAM 1500</t>
    </r>
  </si>
  <si>
    <t>FIGG, EDDIE</t>
  </si>
  <si>
    <r>
      <rPr>
        <b/>
        <u/>
        <sz val="12.5"/>
        <rFont val="Times New Roman"/>
        <family val="1"/>
      </rPr>
      <t xml:space="preserve">BELEN DIVISION 
</t>
    </r>
    <r>
      <rPr>
        <sz val="12.5"/>
        <rFont val="Times New Roman"/>
        <family val="1"/>
      </rPr>
      <t>* GOPHER TAILS REIMBURSEMENT - 135 TAILS @ $3 PER TAIL - NEW BELEN</t>
    </r>
  </si>
  <si>
    <r>
      <t>BELEN DIVISION</t>
    </r>
    <r>
      <rPr>
        <sz val="12.5"/>
        <rFont val="Times New Roman"/>
        <family val="1"/>
      </rPr>
      <t xml:space="preserve">
* HOSE AND FITTINGS - UNIT 57017 - 2006 JOHN DEERE MOWER
* LOCK WASHER, NUT AND BOLTS - UNIT 57021 - 2006 JOHN DEERE MOWER
* SILICON TAPE AND STEERING WHEEL COVER - UNIT 53449 - 2010 FORD F150 PICKUP
* FITTINGS, HYDRAULIC HOSES AND CRIMP - UNIT 57020 - 2007 JOHN DEERE MOWER
* HEATER CORE - UNIT 54010 - 2001 DODGE 3500 BURN TRUCK</t>
    </r>
  </si>
  <si>
    <t>CHRIS H. MARTINEZ DBA M &amp; W</t>
  </si>
  <si>
    <r>
      <t>BELEN DIVISION</t>
    </r>
    <r>
      <rPr>
        <sz val="12.5"/>
        <rFont val="Times New Roman"/>
        <family val="1"/>
      </rPr>
      <t xml:space="preserve">
* VALVE - UNIT 544170 - 2011 FREIGHTLINER DUMP TRUCK</t>
    </r>
  </si>
  <si>
    <r>
      <t>BELEN DIVISION</t>
    </r>
    <r>
      <rPr>
        <sz val="12.5"/>
        <rFont val="Times New Roman"/>
        <family val="1"/>
      </rPr>
      <t xml:space="preserve"> 
* AIR FILTER HOUSING SUCTION HOSE AND CLAMP - UNIT 57021 - 2006 JOHN DEERE MOWER  </t>
    </r>
  </si>
  <si>
    <t>DONALD L. DURANTE DBA PERALTA POWER</t>
  </si>
  <si>
    <r>
      <t>BELEN DIVISION</t>
    </r>
    <r>
      <rPr>
        <sz val="12.5"/>
        <rFont val="Times New Roman"/>
        <family val="1"/>
      </rPr>
      <t xml:space="preserve">
* CHAINSAW ATTACHMENT POLE PRUNER</t>
    </r>
  </si>
  <si>
    <r>
      <t xml:space="preserve">BELEN DIVISION
</t>
    </r>
    <r>
      <rPr>
        <sz val="12.5"/>
        <rFont val="Times New Roman"/>
        <family val="1"/>
      </rPr>
      <t>* RENTAL OF MECHANIC'S UNIFORMS - INCLUDES CLEANING SERVICE</t>
    </r>
  </si>
  <si>
    <t>ROTO-ROOTER PLUMBING</t>
  </si>
  <si>
    <r>
      <t>ALBUQUERQUE DIVISION</t>
    </r>
    <r>
      <rPr>
        <sz val="12.5"/>
        <rFont val="Times New Roman"/>
        <family val="1"/>
      </rPr>
      <t xml:space="preserve">
* REPLACE WATER FOUNTAIN AND ADDED WATER FILTER</t>
    </r>
  </si>
  <si>
    <r>
      <t>BELEN DIVISION</t>
    </r>
    <r>
      <rPr>
        <sz val="12.5"/>
        <rFont val="Times New Roman"/>
        <family val="1"/>
      </rPr>
      <t xml:space="preserve">
* USED OIL RECYCLE</t>
    </r>
  </si>
  <si>
    <r>
      <t>BELEN DIVISION</t>
    </r>
    <r>
      <rPr>
        <sz val="12.5"/>
        <rFont val="Times New Roman"/>
        <family val="1"/>
      </rPr>
      <t xml:space="preserve">
* SAND AND GRAVEL - SAN JUAN MAIN CANAL</t>
    </r>
  </si>
  <si>
    <t>UTTER, LEONARD</t>
  </si>
  <si>
    <t>JANUARY 2018 - RETIREE HEALTHCARE AND DENTAL CARE PREMIUM REIMBURSEMENT</t>
  </si>
  <si>
    <r>
      <t>SOCORRO DIVISION</t>
    </r>
    <r>
      <rPr>
        <sz val="12.5"/>
        <rFont val="Times New Roman"/>
        <family val="1"/>
      </rPr>
      <t xml:space="preserve">
* TURBO SUPPLY HOSE UNIT 67406 - 2007 JOHN DEERE DOZER
</t>
    </r>
    <r>
      <rPr>
        <b/>
        <u/>
        <sz val="12.5"/>
        <rFont val="Times New Roman"/>
        <family val="1"/>
      </rPr>
      <t>ALBUQUERQUE DIVISION</t>
    </r>
    <r>
      <rPr>
        <sz val="12.5"/>
        <rFont val="Times New Roman"/>
        <family val="1"/>
      </rPr>
      <t xml:space="preserve">
* HYDRAULIC HOSE ASSEMBLY - UNIT 47205 - 2010 CATERPILLAR LOADER</t>
    </r>
  </si>
  <si>
    <r>
      <t xml:space="preserve">HYDROLOGY DEPARTMENT
BELEN DIVISION
</t>
    </r>
    <r>
      <rPr>
        <sz val="12.5"/>
        <rFont val="Times New Roman"/>
        <family val="1"/>
      </rPr>
      <t>* SAFETY BOOTS FOR DISTRICT STAFF</t>
    </r>
  </si>
  <si>
    <r>
      <rPr>
        <b/>
        <u/>
        <sz val="12.5"/>
        <rFont val="Times New Roman"/>
        <family val="1"/>
      </rPr>
      <t>GENERAL OFFICE</t>
    </r>
    <r>
      <rPr>
        <sz val="12.5"/>
        <rFont val="Times New Roman"/>
        <family val="1"/>
      </rPr>
      <t xml:space="preserve">
* RAY'S FLOORING - REMOVAL OF OLD CARPET, REPAIR, FILL AND LEVEL FLOOR CRACK AND INSTALL CARPET TILES IN ENGINEERING DEPARTMENT AREA</t>
    </r>
  </si>
  <si>
    <r>
      <t>ALBUQUERQUE DIVISION</t>
    </r>
    <r>
      <rPr>
        <sz val="12.5"/>
        <rFont val="Times New Roman"/>
        <family val="1"/>
      </rPr>
      <t xml:space="preserve">
* CARBURETOR AND FUEL CAP - UNIT 7935.14 - 2007 BELLE TAMPER</t>
    </r>
  </si>
  <si>
    <t>HONNEN EQUIPMENT COMPANY</t>
  </si>
  <si>
    <r>
      <t>BELEN DIVISION</t>
    </r>
    <r>
      <rPr>
        <sz val="12.5"/>
        <rFont val="Times New Roman"/>
        <family val="1"/>
      </rPr>
      <t xml:space="preserve">
* COUPLING - UNIT 57305 - 2001 JOHN DEERE EXCAVATOR
* GASKET AND O-RING - UNIT 57203 - 1998 JOHN DEERE LOADER</t>
    </r>
  </si>
  <si>
    <r>
      <t>BELEN DIVISION</t>
    </r>
    <r>
      <rPr>
        <sz val="12.5"/>
        <rFont val="Times New Roman"/>
        <family val="1"/>
      </rPr>
      <t xml:space="preserve">
* SHOP/WELD TOOLS FOR MECHANIC'S TRUCK - DEEP SOCKET SET, RATCHET, SHALLOW METRIC SOCKET SET, FLEX HEAD GEAR WRENCH, DIAGONAL CUTTER, TORX DRIVER SET, HAMMER, HOOK/PICK SET, UTILITY KNIFE, UTILITY BLADE REFILL, PRY BAR, AIR RATCHET, AIR HAMMER, SHALLOW IMPACT SOCKET SET, PLIERS, AIR GUN KIT, WELDING HELMET, SOLDERING IRON KIT, RIVET KIT AND TRANSMISSION DISCONNECT TOOL, </t>
    </r>
  </si>
  <si>
    <r>
      <t>GENERAL OFFICE
ALBUQUERQUE DIVISION
ER &amp; T DIVISION</t>
    </r>
    <r>
      <rPr>
        <sz val="12.5"/>
        <rFont val="Times New Roman"/>
        <family val="1"/>
      </rPr>
      <t xml:space="preserve">
* DECEMBER 2017/JANUARY 2018 - GAS UTILITY CHARGES </t>
    </r>
  </si>
  <si>
    <r>
      <t>ALBUQUERQUE DIVISION</t>
    </r>
    <r>
      <rPr>
        <sz val="12.5"/>
        <rFont val="Times New Roman"/>
        <family val="1"/>
      </rPr>
      <t xml:space="preserve">
* DECEMBER 2017/JANUARY 2018 ELECTRIC UTILITY CHARGES - DISTRICT OFFICE, GUARD SHACK, ALGODONES DAM, US 85 AND WILLIAMS STREET
</t>
    </r>
    <r>
      <rPr>
        <b/>
        <u/>
        <sz val="12.5"/>
        <rFont val="Times New Roman"/>
        <family val="1"/>
      </rPr>
      <t>ER &amp; T DIVISION
GENERAL OFFICE</t>
    </r>
    <r>
      <rPr>
        <sz val="12.5"/>
        <rFont val="Times New Roman"/>
        <family val="1"/>
      </rPr>
      <t xml:space="preserve">
* DECEMBER 2017/JANUARY 2018 ELECTRIC UTILITY CHARGES</t>
    </r>
  </si>
  <si>
    <t>R &amp; K ENTERPRISES</t>
  </si>
  <si>
    <r>
      <t>SOCORRO DIVISION</t>
    </r>
    <r>
      <rPr>
        <sz val="12.5"/>
        <rFont val="Times New Roman"/>
        <family val="1"/>
      </rPr>
      <t xml:space="preserve">
* SCREW AND NUTSETTER - UNIT 67011 - 2011 NEW HOLLAND TRACTOR
* FIELD SUPPLIES - QUICK MUD AND FLOAT</t>
    </r>
  </si>
  <si>
    <t>SANDIA OFFICE SUPPLY</t>
  </si>
  <si>
    <r>
      <rPr>
        <b/>
        <u/>
        <sz val="12.5"/>
        <rFont val="Times New Roman"/>
        <family val="1"/>
      </rPr>
      <t>ADMINISTRATION DEPARTMENT</t>
    </r>
    <r>
      <rPr>
        <sz val="12.5"/>
        <rFont val="Times New Roman"/>
        <family val="1"/>
      </rPr>
      <t xml:space="preserve">
* CALCULATOR</t>
    </r>
  </si>
  <si>
    <t>VALENCIA COUNTY</t>
  </si>
  <si>
    <r>
      <rPr>
        <b/>
        <u/>
        <sz val="12.5"/>
        <rFont val="Times New Roman"/>
        <family val="1"/>
      </rPr>
      <t>BELEN DIVISION</t>
    </r>
    <r>
      <rPr>
        <sz val="12.5"/>
        <rFont val="Times New Roman"/>
        <family val="1"/>
      </rPr>
      <t xml:space="preserve">
DIESEL FUEL PURCHASES FOR THE MONTH OF DECEMBER 2017
*     857.8 GALLONS AT $2.33 PER FOR $1,998.68
* 1,820.9 GALLONS AT $2.48 PER GAL FOR $4,515.83
* 5% ADMINISTRATIVE CHARGE FOR $325.73</t>
    </r>
  </si>
  <si>
    <t>VALENCIA COUNTY CLERKS</t>
  </si>
  <si>
    <r>
      <t>ASSESSMENTS DEPARTMENT</t>
    </r>
    <r>
      <rPr>
        <sz val="12.5"/>
        <rFont val="Times New Roman"/>
        <family val="1"/>
      </rPr>
      <t xml:space="preserve">
* RELEASE OF LIEN FEE</t>
    </r>
  </si>
  <si>
    <r>
      <t>ALBUQUERQUE DIVISION</t>
    </r>
    <r>
      <rPr>
        <sz val="12.5"/>
        <rFont val="Times New Roman"/>
        <family val="1"/>
      </rPr>
      <t xml:space="preserve">
* CONCRETE FOR PROJECTS ON BOSQUE 1 LATERAL, BOSQUE LATERAL AND CORRALES ACEQUIA</t>
    </r>
  </si>
  <si>
    <r>
      <t>BELEN DIVISION
ACCOUNTING DEPARTMENT</t>
    </r>
    <r>
      <rPr>
        <sz val="12.5"/>
        <rFont val="Times New Roman"/>
        <family val="1"/>
      </rPr>
      <t xml:space="preserve">
* SAFETY BOOTS FOR DISTRICT STAFF</t>
    </r>
  </si>
  <si>
    <r>
      <rPr>
        <b/>
        <u/>
        <sz val="12.5"/>
        <rFont val="Times New Roman"/>
        <family val="1"/>
      </rPr>
      <t>SOCORRO DIVISION</t>
    </r>
    <r>
      <rPr>
        <sz val="12.5"/>
        <rFont val="Times New Roman"/>
        <family val="1"/>
      </rPr>
      <t xml:space="preserve">
* DECEMBER 2017/JANUARY 2018 TELEPHONE CHARGES FOR OFFICE AND SAN ACACIA DAM</t>
    </r>
  </si>
  <si>
    <t>CHACON, MARK</t>
  </si>
  <si>
    <t>COMMUNICATIONS DIVERSIFIED</t>
  </si>
  <si>
    <r>
      <rPr>
        <b/>
        <u/>
        <sz val="12.5"/>
        <rFont val="Times New Roman"/>
        <family val="1"/>
      </rPr>
      <t>GENERAL OFFICE</t>
    </r>
    <r>
      <rPr>
        <sz val="12.5"/>
        <rFont val="Times New Roman"/>
        <family val="1"/>
      </rPr>
      <t xml:space="preserve">
* TROUBLE SHOOT AND REPAIR PHONE IN CONFERENCE ROOM</t>
    </r>
    <r>
      <rPr>
        <b/>
        <u/>
        <sz val="12.5"/>
        <rFont val="Times New Roman"/>
        <family val="1"/>
      </rPr>
      <t xml:space="preserve">
HUMAN RESOURCES DEPARTMENT</t>
    </r>
    <r>
      <rPr>
        <sz val="12.5"/>
        <rFont val="Times New Roman"/>
        <family val="1"/>
      </rPr>
      <t xml:space="preserve">
* CONFERENCE CALL</t>
    </r>
  </si>
  <si>
    <t>DAVID F. ALDERETE DBA DAVID &amp; SONS PORTABLE TOILET CO.</t>
  </si>
  <si>
    <r>
      <t>PLANNING DEPARTMENT</t>
    </r>
    <r>
      <rPr>
        <sz val="12.5"/>
        <rFont val="Times New Roman"/>
        <family val="1"/>
      </rPr>
      <t xml:space="preserve">
* PORTA POTTY RENTAL FOR BOSQUE RESTORATION EVENT ON 01/27/18</t>
    </r>
  </si>
  <si>
    <t>HDR ENGINEERING</t>
  </si>
  <si>
    <t>ENGINEERING SERVICES FOR CORRALES SIPHON PROJECT FROM MARCH 5, 2017 THROUGH NOVEMBER 25, 2017 (PRIOR YEAR BUDGET ITEM)</t>
  </si>
  <si>
    <r>
      <t>COCHITI DIVISION</t>
    </r>
    <r>
      <rPr>
        <sz val="12.5"/>
        <rFont val="Times New Roman"/>
        <family val="1"/>
      </rPr>
      <t xml:space="preserve">
* SPARK PLUGS - UNIT 33416 - 2009 FORD F150</t>
    </r>
  </si>
  <si>
    <t>OFFICE DEPOT CREDIT PLAN</t>
  </si>
  <si>
    <r>
      <t>INVENTORY</t>
    </r>
    <r>
      <rPr>
        <sz val="12.5"/>
        <rFont val="Times New Roman"/>
        <family val="1"/>
      </rPr>
      <t xml:space="preserve">
* REPLENISH STOCK OF PRINTER CARTRIDGES</t>
    </r>
  </si>
  <si>
    <r>
      <t>ALBUQUERQUE DIVISION
GENERAL OFFICE</t>
    </r>
    <r>
      <rPr>
        <sz val="12.5"/>
        <rFont val="Times New Roman"/>
        <family val="1"/>
      </rPr>
      <t xml:space="preserve">
* JANUARY 2018 MONTHLY COPIER LEASE</t>
    </r>
    <r>
      <rPr>
        <b/>
        <u/>
        <sz val="12.5"/>
        <rFont val="Times New Roman"/>
        <family val="1"/>
      </rPr>
      <t xml:space="preserve">
</t>
    </r>
  </si>
  <si>
    <t>PUEBLO OF SANTA ANA</t>
  </si>
  <si>
    <r>
      <t>PLANNING DEPARTMENT</t>
    </r>
    <r>
      <rPr>
        <sz val="12.5"/>
        <rFont val="Times New Roman"/>
        <family val="1"/>
      </rPr>
      <t xml:space="preserve">
* RIO GRANDE COTTONWOOD POLES AND COYOTE WILLOW POLES FOR BOSQUE RESTORATION PROJECT - 1/27/18</t>
    </r>
  </si>
  <si>
    <r>
      <rPr>
        <b/>
        <u/>
        <sz val="12.5"/>
        <rFont val="Times New Roman"/>
        <family val="1"/>
      </rPr>
      <t>GENERAL OFFICE</t>
    </r>
    <r>
      <rPr>
        <sz val="12.5"/>
        <rFont val="Times New Roman"/>
        <family val="1"/>
      </rPr>
      <t xml:space="preserve">
* DOCUMENT SHREDDING SERVICES - 01/24/18</t>
    </r>
  </si>
  <si>
    <t>VALENCIA COUNTY NEWS BULLETIN</t>
  </si>
  <si>
    <r>
      <t>HUMAN RESOURCES DEPARTMENT</t>
    </r>
    <r>
      <rPr>
        <sz val="12.5"/>
        <rFont val="Times New Roman"/>
        <family val="1"/>
      </rPr>
      <t xml:space="preserve">
* JOB AD - IRRIGATION OPERATOR FOR BELEN</t>
    </r>
  </si>
  <si>
    <r>
      <t>ALBUQUERQUE DIVISION</t>
    </r>
    <r>
      <rPr>
        <sz val="12.5"/>
        <rFont val="Times New Roman"/>
        <family val="1"/>
      </rPr>
      <t xml:space="preserve">
* CONCRETE FOR PROJECT ON CORRALES ACEQUIA</t>
    </r>
  </si>
  <si>
    <r>
      <rPr>
        <b/>
        <u/>
        <sz val="12.5"/>
        <rFont val="Times New Roman"/>
        <family val="1"/>
      </rPr>
      <t>GENERAL OFFICE AND</t>
    </r>
    <r>
      <rPr>
        <sz val="12.5"/>
        <rFont val="Times New Roman"/>
        <family val="1"/>
      </rPr>
      <t xml:space="preserve">
</t>
    </r>
    <r>
      <rPr>
        <b/>
        <u/>
        <sz val="12.5"/>
        <rFont val="Times New Roman"/>
        <family val="1"/>
      </rPr>
      <t>BELEN DIVISION</t>
    </r>
    <r>
      <rPr>
        <sz val="12.5"/>
        <rFont val="Times New Roman"/>
        <family val="1"/>
      </rPr>
      <t xml:space="preserve">
* DECEMBER 2017/JANUARY 2018 TELEPHONE ANSWERING SERVICE CHARGES</t>
    </r>
  </si>
  <si>
    <r>
      <t>ALBUQUERQUE DIVISION</t>
    </r>
    <r>
      <rPr>
        <sz val="12.5"/>
        <rFont val="Times New Roman"/>
        <family val="1"/>
      </rPr>
      <t xml:space="preserve">
* ACETYLENE REFILL  </t>
    </r>
  </si>
  <si>
    <r>
      <t>HUMAN RESOURCES DEPARTMENT</t>
    </r>
    <r>
      <rPr>
        <sz val="12.5"/>
        <rFont val="Times New Roman"/>
        <family val="1"/>
      </rPr>
      <t xml:space="preserve">
* TYLER CONNECT 2018 REGISTRATION FOR CHRISTINE NARDI - APRIL 22-25, 2018</t>
    </r>
    <r>
      <rPr>
        <b/>
        <u/>
        <sz val="12.5"/>
        <rFont val="Times New Roman"/>
        <family val="1"/>
      </rPr>
      <t xml:space="preserve">
ACCOUNTING DEPARTMENT</t>
    </r>
    <r>
      <rPr>
        <sz val="12.5"/>
        <rFont val="Times New Roman"/>
        <family val="1"/>
      </rPr>
      <t xml:space="preserve">
* TYLER CONNECT 2018 REGISTRATION FOR JUDY MCSWEENEY - APRIL 22-25, 2018
</t>
    </r>
    <r>
      <rPr>
        <b/>
        <u/>
        <sz val="12.5"/>
        <rFont val="Times New Roman"/>
        <family val="1"/>
      </rPr>
      <t>HYDROLOGY DEPARTMENT</t>
    </r>
    <r>
      <rPr>
        <sz val="12.5"/>
        <rFont val="Times New Roman"/>
        <family val="1"/>
      </rPr>
      <t xml:space="preserve">
* ROUND TRIP AIRFARE AND LODGING FOR 11 ISOS - ISO TRAINING AT CAL POLY UNIVERSITY IN SAN OBISPO, CA - FEBRUARY 19-23,2018
</t>
    </r>
    <r>
      <rPr>
        <b/>
        <u/>
        <sz val="12.5"/>
        <rFont val="Times New Roman"/>
        <family val="1"/>
      </rPr>
      <t>COCHITI DIVISION</t>
    </r>
    <r>
      <rPr>
        <sz val="12.5"/>
        <rFont val="Times New Roman"/>
        <family val="1"/>
      </rPr>
      <t xml:space="preserve">
* ROUND TRIP AIRFARE AND LODGING - DANIEL ARQUERO - WATER MANAGEMENT WORKSHOP IN DENVER - FEBRUARY 11-15, 2018
</t>
    </r>
    <r>
      <rPr>
        <b/>
        <u/>
        <sz val="12.5"/>
        <rFont val="Times New Roman"/>
        <family val="1"/>
      </rPr>
      <t>BELEN DIVISION</t>
    </r>
    <r>
      <rPr>
        <sz val="12.5"/>
        <rFont val="Times New Roman"/>
        <family val="1"/>
      </rPr>
      <t xml:space="preserve">
* ROUND TRIP AIRFARE AND LODGING - SLOAN WASHBURN - WATER MANAGEMENT WORKSHOP IN DENVER - FEBRUARY 11-15, 2018
</t>
    </r>
  </si>
  <si>
    <t>FORESTRY DIVISION-IWC (STATE OF NEW MEXICO ENERGY, MINERALS &amp; NATURAL RESOURCES DEPARTMENT)</t>
  </si>
  <si>
    <r>
      <t>PLANNING DEPARTMENT</t>
    </r>
    <r>
      <rPr>
        <sz val="12.5"/>
        <rFont val="Times New Roman"/>
        <family val="1"/>
      </rPr>
      <t xml:space="preserve">
* INMATE CREW FOR THE BOSQUE RESTORATION AT THE NATIONAL HISPANIC CULTURAL CENTER - JANUARY 9-11, 2018</t>
    </r>
  </si>
  <si>
    <t>JARAMILLO, LAWRENCE</t>
  </si>
  <si>
    <r>
      <t>ER &amp; T DIVISION</t>
    </r>
    <r>
      <rPr>
        <sz val="12.5"/>
        <rFont val="Times New Roman"/>
        <family val="1"/>
      </rPr>
      <t xml:space="preserve">
* SHOP/WELD SUPPLIES - PLASMA CUTTER DEFLECTOR, ELECTRODE, CUT OFF WHEEL AND SANDING DISC</t>
    </r>
  </si>
  <si>
    <r>
      <t>SOCORRO DIVISION</t>
    </r>
    <r>
      <rPr>
        <sz val="12.5"/>
        <rFont val="Times New Roman"/>
        <family val="1"/>
      </rPr>
      <t xml:space="preserve">
* GLAD-HAND AND ASSEMBLY - UNIT 64413 - 2009 INTERNATIONAL DUMP TRUCK
* FLEET RUNNER BELT AND SERPENTINE BELT - UNIT 67112 - 2007 CASE BACKHOE
</t>
    </r>
  </si>
  <si>
    <r>
      <t>SOCORRO DIVISION</t>
    </r>
    <r>
      <rPr>
        <sz val="12.5"/>
        <rFont val="Times New Roman"/>
        <family val="1"/>
      </rPr>
      <t xml:space="preserve">
* ACRYLIC ADHESIVE FOR INSTALLATION OF LANGEMANN GATE
</t>
    </r>
    <r>
      <rPr>
        <b/>
        <u/>
        <sz val="12.5"/>
        <rFont val="Times New Roman"/>
        <family val="1"/>
      </rPr>
      <t>PLANNING DEPARTMENT</t>
    </r>
    <r>
      <rPr>
        <sz val="12.5"/>
        <rFont val="Times New Roman"/>
        <family val="1"/>
      </rPr>
      <t xml:space="preserve">
* SUPPLIES FOR PARTNERS FOR WILDLIFE BOSQUE RESTORATION (PROJECT 31601) 0 WOOD LATHE, STUCCO NETTING, DIAGONAL CUT PLIERS, 5 GAL BUCKETS, CONTRACTORS TRASH BAGS, STAPLE GUN AND STAPLES</t>
    </r>
  </si>
  <si>
    <r>
      <t>SOCORRO DIVISION</t>
    </r>
    <r>
      <rPr>
        <sz val="12.5"/>
        <rFont val="Times New Roman"/>
        <family val="1"/>
      </rPr>
      <t xml:space="preserve">
* TIRE REPAIR AND TUBE - UNIT 67017 - 2013 JOHN DEERE TRACTOR</t>
    </r>
  </si>
  <si>
    <r>
      <t>BOARD OF DIRECTORS</t>
    </r>
    <r>
      <rPr>
        <sz val="12.5"/>
        <rFont val="Times New Roman"/>
        <family val="1"/>
      </rPr>
      <t xml:space="preserve">
* TRANSCRIPTION OF 01/22/18 BOARD MEETING</t>
    </r>
  </si>
  <si>
    <r>
      <t>PLANNING DEPARTMENT</t>
    </r>
    <r>
      <rPr>
        <sz val="12.5"/>
        <rFont val="Times New Roman"/>
        <family val="1"/>
      </rPr>
      <t xml:space="preserve">
* PARTNERS FOR WILDLIFE PROJECT (PROJECT 31601) - ONE DAY RENTAL OF AUGER DRILL BIT, DRIVE AND EXTENSION</t>
    </r>
  </si>
  <si>
    <r>
      <t>SOCORRO DIVISION</t>
    </r>
    <r>
      <rPr>
        <sz val="12.5"/>
        <rFont val="Times New Roman"/>
        <family val="1"/>
      </rPr>
      <t xml:space="preserve">
* SEAL KIT - UNIT 67406 - 2007 JOHN DEERE DOZER</t>
    </r>
  </si>
  <si>
    <t>AMEER MANDILAWI DBA A &amp; A LOCK &amp; KEY</t>
  </si>
  <si>
    <r>
      <t>HYDROLOGY DEPARTMENT</t>
    </r>
    <r>
      <rPr>
        <sz val="12.5"/>
        <rFont val="Times New Roman"/>
        <family val="1"/>
      </rPr>
      <t xml:space="preserve">
* RECODE IGNITION/PROGRAM AND CUT NEW KEYS - UNIT 23419 - 2002 FORD F150 PICKUP</t>
    </r>
  </si>
  <si>
    <t>ADVANCED CHEMICAL TRANSPORT, INC</t>
  </si>
  <si>
    <r>
      <t>ALBUQUERQUE DIVISION
BELEN DIVISION
SOCORRO DIVISION</t>
    </r>
    <r>
      <rPr>
        <sz val="12.5"/>
        <rFont val="Times New Roman"/>
        <family val="1"/>
      </rPr>
      <t xml:space="preserve">
* DISPOSAL OF HERBICIDE CONTAINERS</t>
    </r>
  </si>
  <si>
    <r>
      <t>BELEN DIVISION</t>
    </r>
    <r>
      <rPr>
        <sz val="12.5"/>
        <rFont val="Times New Roman"/>
        <family val="1"/>
      </rPr>
      <t xml:space="preserve">
* SENDING UNIT - UNIT 544160 - 2011 FREIGHTLINER DUMP TRUCK
</t>
    </r>
    <r>
      <rPr>
        <b/>
        <u/>
        <sz val="12.5"/>
        <rFont val="Times New Roman"/>
        <family val="1"/>
      </rPr>
      <t>ALBUQUERQUE DIVISION</t>
    </r>
    <r>
      <rPr>
        <sz val="12.5"/>
        <rFont val="Times New Roman"/>
        <family val="1"/>
      </rPr>
      <t xml:space="preserve">
* CRANKCASE FILTER - UNIT 444190 - 2011 FREIGHTLINER DUMP TRUCK
</t>
    </r>
    <r>
      <rPr>
        <b/>
        <u/>
        <sz val="12.5"/>
        <rFont val="Times New Roman"/>
        <family val="1"/>
      </rPr>
      <t>ER &amp; T DIVISION</t>
    </r>
    <r>
      <rPr>
        <sz val="12.5"/>
        <rFont val="Times New Roman"/>
        <family val="1"/>
      </rPr>
      <t xml:space="preserve">
* WINDSHIELD WASHER NOZZLE AND HOSE KIT - UNIT 74802 - 2009 STERLING TRACTOR</t>
    </r>
  </si>
  <si>
    <t>ALBUQUERQUE POWER EQUIPMENT</t>
  </si>
  <si>
    <r>
      <t>ALBUQUERQUE DIVISION</t>
    </r>
    <r>
      <rPr>
        <sz val="12.5"/>
        <rFont val="Times New Roman"/>
        <family val="1"/>
      </rPr>
      <t xml:space="preserve">
* STUD AND NUT - UNIT 6627.22 STIHL POLE SAW</t>
    </r>
  </si>
  <si>
    <r>
      <t>BELEN DIVISION</t>
    </r>
    <r>
      <rPr>
        <sz val="12.5"/>
        <rFont val="Times New Roman"/>
        <family val="1"/>
      </rPr>
      <t xml:space="preserve">
* LIFT CYLINDER AND SWING CYLINDER - UNIT 57020 - 2007 JOHN DEERE MOWER</t>
    </r>
  </si>
  <si>
    <r>
      <t>BELEN DIVISION</t>
    </r>
    <r>
      <rPr>
        <sz val="12.5"/>
        <rFont val="Times New Roman"/>
        <family val="1"/>
      </rPr>
      <t xml:space="preserve">
* ELECTRONIC CLEANER AND ELECTRICAL GREASE - UNIT 53452 - 2011 FORD F150 PICKUP
* ELECTRONIC CLEANER AND ELECTRICAL GREASE - UNIT 54204 - 2009 INTERNATIONAL SERVICE TRUCK
* PLASTIC WELD AND HEATER HOSES - UNIT 54010 - 2001 DODGE 3500
* COARSE SURFACE DISC AND MEDIUM SURFACE DISC - UNIT 57203 - 1998 JOHN DEERE LOADER</t>
    </r>
  </si>
  <si>
    <t>BARRAGAN, JAIME</t>
  </si>
  <si>
    <r>
      <rPr>
        <b/>
        <u/>
        <sz val="12.5"/>
        <rFont val="Times New Roman"/>
        <family val="1"/>
      </rPr>
      <t xml:space="preserve">BELEN DIVISION 
</t>
    </r>
    <r>
      <rPr>
        <sz val="12.5"/>
        <rFont val="Times New Roman"/>
        <family val="1"/>
      </rPr>
      <t>* GOPHER TAILS REIMBURSEMENT - 18 TAILS @ $3 PER TAIL - SABINAL 1 &amp; 2</t>
    </r>
  </si>
  <si>
    <r>
      <t>SOCORRO DIVISION</t>
    </r>
    <r>
      <rPr>
        <sz val="12.5"/>
        <rFont val="Times New Roman"/>
        <family val="1"/>
      </rPr>
      <t xml:space="preserve">
* BATTERY REPLACEMENT - UNIT 63440 - 2011 FORD F150 PICKUP
* BATTERY REPLACEMENT - UNIT 67303 - 1999 JOHN DEERE EXCAVATOR
</t>
    </r>
    <r>
      <rPr>
        <b/>
        <u/>
        <sz val="12.5"/>
        <rFont val="Times New Roman"/>
        <family val="1"/>
      </rPr>
      <t>ALBUQUERQUE DIVISION</t>
    </r>
    <r>
      <rPr>
        <sz val="12.5"/>
        <rFont val="Times New Roman"/>
        <family val="1"/>
      </rPr>
      <t xml:space="preserve">
* BATTERY REPLACEMENT - UNIT 43448 - 2009 FORD F150 
</t>
    </r>
  </si>
  <si>
    <t>BJW VENTURES DBA ACCESSORIES UNLIMITED</t>
  </si>
  <si>
    <r>
      <t>ALBUQUERQUE DIVISION</t>
    </r>
    <r>
      <rPr>
        <sz val="12.5"/>
        <rFont val="Times New Roman"/>
        <family val="1"/>
      </rPr>
      <t xml:space="preserve">
* RUNNING BOARD - UNIT 43457 - 2017 FORD F150 PICKUP
</t>
    </r>
    <r>
      <rPr>
        <b/>
        <u/>
        <sz val="12.5"/>
        <rFont val="Times New Roman"/>
        <family val="1"/>
      </rPr>
      <t>ENGINEERING DEPARTMENT</t>
    </r>
    <r>
      <rPr>
        <sz val="12.5"/>
        <rFont val="Times New Roman"/>
        <family val="1"/>
      </rPr>
      <t xml:space="preserve">
* RUNNING BOARD - UNIT 63439 - 2010 CHEVY K1500 PICKUP</t>
    </r>
  </si>
  <si>
    <r>
      <t>BELEN DIVISION</t>
    </r>
    <r>
      <rPr>
        <sz val="12.5"/>
        <rFont val="Times New Roman"/>
        <family val="1"/>
      </rPr>
      <t xml:space="preserve">
* SHIFT CABLE - UNIT 53357 - 2002 FORD F150 PICKUP
* MOTOR ASSEMBLY - UNIT 53450 - 2010 FORD F150 PICKUP</t>
    </r>
  </si>
  <si>
    <t>FEBRUARY 2018 - RETIREE HEALTHCARE PREMIUM REIMBURSEMENT</t>
  </si>
  <si>
    <t>CELLCO PARTNERSHIP</t>
  </si>
  <si>
    <r>
      <t>ER &amp; T DIVISION</t>
    </r>
    <r>
      <rPr>
        <sz val="12.5"/>
        <rFont val="Times New Roman"/>
        <family val="1"/>
      </rPr>
      <t xml:space="preserve">
* MONTHLY GPS FEES - SEPTEMBER AND OCTOBER 2017 </t>
    </r>
  </si>
  <si>
    <r>
      <t>ALBUQUERQUE DIVISION</t>
    </r>
    <r>
      <rPr>
        <sz val="12.5"/>
        <rFont val="Times New Roman"/>
        <family val="1"/>
      </rPr>
      <t xml:space="preserve">
* CLUTCH - UNIT 7935.14 - 2007 BELLE TAMPER</t>
    </r>
  </si>
  <si>
    <r>
      <t>BELEN DIVISION</t>
    </r>
    <r>
      <rPr>
        <sz val="12.5"/>
        <rFont val="Times New Roman"/>
        <family val="1"/>
      </rPr>
      <t xml:space="preserve">
* TIRE REPAIR - UNIT 53460 - 2013 FORD F150 PICKUP
* TIRE REPAIR - UNIT 544160 - 2011 FREIGHTLINER DUMP TRUCK
* TIRE REPAIR - UNIT 53464 - 2014 FORD F150 PICKUP
* TIRE REPAIR - UNIT 544170 - 2011 FREIGHTLINER DUMP TRUCK</t>
    </r>
  </si>
  <si>
    <r>
      <t>BELEN DIVISION</t>
    </r>
    <r>
      <rPr>
        <sz val="12.5"/>
        <rFont val="Times New Roman"/>
        <family val="1"/>
      </rPr>
      <t xml:space="preserve">
* OIL CHANGE - UNIT 53461 - 2014 FORD F150 PICKUP
* OIL CHANGE - UNIT 53442 - 2007 DODGE RAM 1500 PICKUP</t>
    </r>
  </si>
  <si>
    <t>DESMET, EMIL</t>
  </si>
  <si>
    <r>
      <rPr>
        <b/>
        <u/>
        <sz val="12.5"/>
        <rFont val="Times New Roman"/>
        <family val="1"/>
      </rPr>
      <t xml:space="preserve">BELEN DIVISION 
</t>
    </r>
    <r>
      <rPr>
        <sz val="12.5"/>
        <rFont val="Times New Roman"/>
        <family val="1"/>
      </rPr>
      <t>* GOPHER TAILS REIMBURSEMENT - 167 TAILS @ $3 PER TAIL - OTERO LATERAL AND JACKSON ACEQUIA</t>
    </r>
  </si>
  <si>
    <r>
      <t>SOCORRO DIVISION</t>
    </r>
    <r>
      <rPr>
        <sz val="12.5"/>
        <rFont val="Times New Roman"/>
        <family val="1"/>
      </rPr>
      <t xml:space="preserve">
* REAR DIFFERENTIAL - UNIT 64413 - 2009 INTERNATIONAL DUMP TRUCK</t>
    </r>
  </si>
  <si>
    <t>FRESH AND CLEAN PORTABLE RESTROOMS</t>
  </si>
  <si>
    <r>
      <t>ALBUQUERQUE DIVISION</t>
    </r>
    <r>
      <rPr>
        <sz val="12.5"/>
        <rFont val="Times New Roman"/>
        <family val="1"/>
      </rPr>
      <t xml:space="preserve">
* OUTDOOR TOILETS - SANTA ANA PUEBLO/ALBUQUERQUE MAIN CANAL</t>
    </r>
  </si>
  <si>
    <r>
      <t>ALBUQUERQUE DIVISION</t>
    </r>
    <r>
      <rPr>
        <sz val="12.5"/>
        <rFont val="Times New Roman"/>
        <family val="1"/>
      </rPr>
      <t xml:space="preserve">
* TIRE REPAIR - UNIT 44109 - 2012 BIG TEX TRAILER 
* TIRE REPAIR - UNIT 47022 - 2007 JOHN DEERE MOWER</t>
    </r>
  </si>
  <si>
    <r>
      <t>BELEN DIVISION</t>
    </r>
    <r>
      <rPr>
        <sz val="12.5"/>
        <rFont val="Times New Roman"/>
        <family val="1"/>
      </rPr>
      <t xml:space="preserve">
* WATERWELD FOR FUEL TANK - UNIT 53456 - 2012 CHEVY 1500 PICKUP
* SHOP/WELD TOOLS - FLASHLIGHT
* SHOP/WELD SUPPLIES - SURFACE PAD ARBOR
* HYDRAULIC FITTINGS, CRIMP, HYDRAULIC HOSE, CABLE TIE, PIPE TAP AND GREASE FITTINGS,  - UNIT 57022 - 2013 JOHN DEERE MOWER
* AIR BRAKE CONDITIONER AND NON-SKID TAPE - UNIT 54204 - 2009 INTERNATIONAL SERVICE TRUCK
* OIL FILTER - UNIT 57203 - 1999 JOHN DEERE LOADER
</t>
    </r>
  </si>
  <si>
    <r>
      <t>ER &amp; T DIVISION</t>
    </r>
    <r>
      <rPr>
        <sz val="12.5"/>
        <rFont val="Times New Roman"/>
        <family val="1"/>
      </rPr>
      <t xml:space="preserve">
* VACUUM FOR OFFICE</t>
    </r>
  </si>
  <si>
    <t>HIGHWAY SUPPLY</t>
  </si>
  <si>
    <r>
      <t>ALBUQUERQUE DIVISION</t>
    </r>
    <r>
      <rPr>
        <sz val="12.5"/>
        <rFont val="Times New Roman"/>
        <family val="1"/>
      </rPr>
      <t xml:space="preserve">
* RENTAL OF SIGNS FOR PROJECT AT FOOTHILL DRIVE AND BRIDGE BOULEVARD</t>
    </r>
  </si>
  <si>
    <r>
      <t>BELEN DIVISION</t>
    </r>
    <r>
      <rPr>
        <sz val="12.5"/>
        <rFont val="Times New Roman"/>
        <family val="1"/>
      </rPr>
      <t xml:space="preserve">
* FIELD SUPPLIES - REBAR TIES, HAMMER DRILL BIT, WIRE TWISTER, CAMPHOR BOARD, CONCRETE ANCHORS AND PHILLIPS BITS
* SHOP/WELD TOOLS - PUSH BUTTON HANDLE FOR CONCRETE TOOLS </t>
    </r>
  </si>
  <si>
    <t>HOTSY EQUIPMENT CO.</t>
  </si>
  <si>
    <r>
      <t>BELEN DIVISION</t>
    </r>
    <r>
      <rPr>
        <sz val="12.5"/>
        <rFont val="Times New Roman"/>
        <family val="1"/>
      </rPr>
      <t xml:space="preserve">
*SERVICE CALL Q-DISC COUPLER, OIL PUMP, NOZZLE AND FUSE - UNIT 1585.23 - HOTSY PRESSURE WASHER</t>
    </r>
  </si>
  <si>
    <r>
      <t>ER &amp; T DIVISION</t>
    </r>
    <r>
      <rPr>
        <sz val="12.5"/>
        <rFont val="Times New Roman"/>
        <family val="1"/>
      </rPr>
      <t xml:space="preserve">
PLASMA PRESSURE TIPS</t>
    </r>
  </si>
  <si>
    <r>
      <t>BELEN DIVISION</t>
    </r>
    <r>
      <rPr>
        <sz val="12.5"/>
        <rFont val="Times New Roman"/>
        <family val="1"/>
      </rPr>
      <t xml:space="preserve">
* WHEEL, TIRE AND MOUNT/DISMOUNT CHARGE - UNIT 53903 - 2000 BIG TEX UTILITY TRAILER</t>
    </r>
  </si>
  <si>
    <t>ALBUQUERQUE MOTOR COMPANY INC. DBA MELLOY DODGE</t>
  </si>
  <si>
    <r>
      <t>BELEN DIVISION</t>
    </r>
    <r>
      <rPr>
        <sz val="12.5"/>
        <rFont val="Times New Roman"/>
        <family val="1"/>
      </rPr>
      <t xml:space="preserve">
* INDICATOR, CLIPS, INSTRUMENT BEZEL, BUMPER STOP, RIGHT, LEFT AND CENTER MIRRORS  - UNIT 54010 - 201 DODGE 3500 FLATBED TRUCK</t>
    </r>
  </si>
  <si>
    <t>MESA EQUIPMENT &amp; SUPPLY</t>
  </si>
  <si>
    <r>
      <t>BELEN DIVISION</t>
    </r>
    <r>
      <rPr>
        <sz val="12.5"/>
        <rFont val="Times New Roman"/>
        <family val="1"/>
      </rPr>
      <t xml:space="preserve">
SHOP/WELD TOOLS - CHOP SAW AND HAMMER DRILL</t>
    </r>
  </si>
  <si>
    <t>MONTANO, THERESA</t>
  </si>
  <si>
    <r>
      <rPr>
        <b/>
        <u/>
        <sz val="12.5"/>
        <rFont val="Times New Roman"/>
        <family val="1"/>
      </rPr>
      <t xml:space="preserve">BELEN DIVISION 
</t>
    </r>
    <r>
      <rPr>
        <sz val="12.5"/>
        <rFont val="Times New Roman"/>
        <family val="1"/>
      </rPr>
      <t>* GOPHER TAILS REIMBURSEMENT - 166 TAILS @ $3 PER TAIL - JARAL 1 &amp; 2</t>
    </r>
  </si>
  <si>
    <t>M.R.G.C.D. PETTY CASH CAROL BENAVIDEZ</t>
  </si>
  <si>
    <r>
      <t>BELEN DIVISION</t>
    </r>
    <r>
      <rPr>
        <sz val="12.5"/>
        <rFont val="Times New Roman"/>
        <family val="1"/>
      </rPr>
      <t xml:space="preserve">
* REPLENISH PETTY CASH</t>
    </r>
  </si>
  <si>
    <t>NATIONAL AUTO PARTS USA, INC.</t>
  </si>
  <si>
    <r>
      <t>BELEN DIVISION</t>
    </r>
    <r>
      <rPr>
        <sz val="12.5"/>
        <rFont val="Times New Roman"/>
        <family val="1"/>
      </rPr>
      <t xml:space="preserve">
* REPLACED DRIVER AND PASSENGER SIDE EXTERIOR MIRRORS - UNIT 54010 - 2001 DODGE 3500 FLATBED TRUCK</t>
    </r>
  </si>
  <si>
    <t>NETWORKFLEET INC</t>
  </si>
  <si>
    <t>GPS INSTALLATIONS CHARGES</t>
  </si>
  <si>
    <r>
      <t>BELEN DIVISION</t>
    </r>
    <r>
      <rPr>
        <sz val="12.5"/>
        <rFont val="Times New Roman"/>
        <family val="1"/>
      </rPr>
      <t xml:space="preserve">
* LED WORK LIGHT - UNIT 57309 - 2011 CATERPILLAR EXCAVATOR 
* FUEL CAP - UNIT 57024 - 2017 JOHN DEERE SLOPE MOWER
SHOP/WELD SUPPLIES - AIR TOOL OIL</t>
    </r>
  </si>
  <si>
    <t>PARTS PLUS OF NEW MEXICO</t>
  </si>
  <si>
    <r>
      <t>ALBUQUERQUE DIVISION</t>
    </r>
    <r>
      <rPr>
        <sz val="12.5"/>
        <rFont val="Times New Roman"/>
        <family val="1"/>
      </rPr>
      <t xml:space="preserve">
* GLOW PLUG - UNIT 43621 - 2009 CHEVY 2500 PICKUP
* VALVE COVER GASKET - UNIT 43448 - 2009 FORD F150 PICKUP
* BLOWER MOTOR ASSEMBLY AND RESISTOR - UNIT 54010 - 2001 DODGE 3500 FLATBED TRUCK</t>
    </r>
  </si>
  <si>
    <r>
      <t>ALBUQUERQUE DIVISION</t>
    </r>
    <r>
      <rPr>
        <sz val="12.5"/>
        <rFont val="Times New Roman"/>
        <family val="1"/>
      </rPr>
      <t xml:space="preserve">
* VACUUM LINES - UNIT 43449 - 2009 FORD F150 PICKUP</t>
    </r>
  </si>
  <si>
    <r>
      <t xml:space="preserve">GENERAL OFFICE
</t>
    </r>
    <r>
      <rPr>
        <sz val="12.5"/>
        <rFont val="Times New Roman"/>
        <family val="1"/>
      </rPr>
      <t xml:space="preserve">* MISCELLANEOUS OFFICE SUPPLIES
</t>
    </r>
    <r>
      <rPr>
        <b/>
        <u/>
        <sz val="12.5"/>
        <rFont val="Times New Roman"/>
        <family val="1"/>
      </rPr>
      <t>ENGINEERING DEPARTMENT</t>
    </r>
    <r>
      <rPr>
        <sz val="12.5"/>
        <rFont val="Times New Roman"/>
        <family val="1"/>
      </rPr>
      <t xml:space="preserve">
* MISCELLANEOUS OFFICE SUPPLIES</t>
    </r>
  </si>
  <si>
    <t>SUMMIT ELECTRIC SUPPLY</t>
  </si>
  <si>
    <r>
      <t>HYDROLOGY DEPARTMENT</t>
    </r>
    <r>
      <rPr>
        <sz val="12.5"/>
        <rFont val="Times New Roman"/>
        <family val="1"/>
      </rPr>
      <t xml:space="preserve">
* SUPPLIES FOR GAUGING STATION - PVC CONDUIT, PVC RIGID STRAP, PVC PIPE, PVC COUPLER, CONCRETE ANCHORS AND TERMINAL BUTT SPLICERS</t>
    </r>
  </si>
  <si>
    <t>SUNBELT RENTAL, INC.</t>
  </si>
  <si>
    <r>
      <t xml:space="preserve">ALBUQUERQUE DIVISION
</t>
    </r>
    <r>
      <rPr>
        <sz val="12.5"/>
        <rFont val="Times New Roman"/>
        <family val="1"/>
      </rPr>
      <t>* ONE WEEK RENTAL - SHEEPSFOOT ROLLER
* ONE WEEK RENTAL - PADFOOT ROLLER (BOSQUE LATERAL PROJECT)</t>
    </r>
  </si>
  <si>
    <t>T &amp; T TRAILER SERVICES</t>
  </si>
  <si>
    <r>
      <t>BELEN DIVISION</t>
    </r>
    <r>
      <rPr>
        <sz val="12.5"/>
        <rFont val="Times New Roman"/>
        <family val="1"/>
      </rPr>
      <t xml:space="preserve">
* SHOP/WELD TOOLS - RATCHET BOOMERS AND PIN/CLIP
* SHOP/WELD SUPPLIES - BALL MOUNT HITCH AND BALL
</t>
    </r>
  </si>
  <si>
    <r>
      <t>SOCORRO DIVISION</t>
    </r>
    <r>
      <rPr>
        <sz val="12.5"/>
        <rFont val="Times New Roman"/>
        <family val="1"/>
      </rPr>
      <t xml:space="preserve">
* PIN - UNIT 8425.19 - 2006 BATWING MOWER</t>
    </r>
  </si>
  <si>
    <t>TLC CO INC</t>
  </si>
  <si>
    <t>REFUND FOR LICENSE SP-021-2017</t>
  </si>
  <si>
    <t>* REPLENISH STOCK OF FILTERS</t>
  </si>
  <si>
    <t>ZIA CONCRETE SUPPLY</t>
  </si>
  <si>
    <r>
      <t>ALBUQUERQUE DIVISION</t>
    </r>
    <r>
      <rPr>
        <sz val="12.5"/>
        <rFont val="Times New Roman"/>
        <family val="1"/>
      </rPr>
      <t xml:space="preserve">
* CONCRETE BLANKETS AND CUTTER/BENDER FOR VARIOUS CONCRETE PROJECTS</t>
    </r>
  </si>
  <si>
    <t>TOTAL PAYROLL (FROM ABOVE)</t>
  </si>
  <si>
    <t>TOTAL CHECKS WITHOUT PAYROLL</t>
  </si>
  <si>
    <t>Total:</t>
  </si>
  <si>
    <t>RATIFICATION OF PAYMENTS</t>
  </si>
  <si>
    <t>David M. Fergeson, CPA, Secretary/Treasurer</t>
  </si>
  <si>
    <t>John P. Kelly, Chairman</t>
  </si>
  <si>
    <t>Checks for the Period January 1, 2018 through January 31, 2018</t>
  </si>
  <si>
    <t>QUARTERLY WORKER'S COMPENSATION PERSONNEL ASSESSMENT FEE PAYMENT OCTOBER 1, 2017 THROUGH DECEMBER 30, 2017)</t>
  </si>
  <si>
    <t>QUARTERLY UNEMPLOYMENT INSURANCE PAYMENT (OCTOBER 1, 2017 THROUGH DECEMBER 30, 2017)</t>
  </si>
  <si>
    <t>CONTECH CONSTRUCTION PRODUCTS</t>
  </si>
  <si>
    <r>
      <rPr>
        <b/>
        <u/>
        <sz val="12.5"/>
        <rFont val="Times New Roman"/>
        <family val="1"/>
      </rPr>
      <t>SOCORRO DIVISION</t>
    </r>
    <r>
      <rPr>
        <sz val="12.5"/>
        <rFont val="Times New Roman"/>
        <family val="1"/>
      </rPr>
      <t xml:space="preserve">
* QUARTERLY SECURITY MONITORING (JANUARY 2018 THROUGH MARCH 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</si>
</sst>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409]mmmm\ d\,\ yyyy;@"/>
  </numFmts>
  <fonts count="9" x14ac:knownFonts="1">
    <font>
      <sz val="11"/>
      <color theme="1"/>
      <name val="Calibri"/>
      <family val="2"/>
      <scheme val="minor"/>
    </font>
    <font>
      <sz val="10"/>
      <name val="Arial"/>
      <family val="2"/>
    </font>
    <font>
      <b/>
      <sz val="12.5"/>
      <name val="Times New Roman"/>
      <family val="1"/>
    </font>
    <font>
      <sz val="13"/>
      <name val="Times New Roman"/>
      <family val="1"/>
    </font>
    <font>
      <sz val="12.5"/>
      <name val="Times New Roman"/>
      <family val="1"/>
    </font>
    <font>
      <sz val="12.5"/>
      <color theme="1"/>
      <name val="Times New Roman"/>
      <family val="1"/>
    </font>
    <font>
      <b/>
      <u/>
      <sz val="12.5"/>
      <color theme="1"/>
      <name val="Times New Roman"/>
      <family val="1"/>
    </font>
    <font>
      <b/>
      <u/>
      <sz val="12.5"/>
      <name val="Times New Roman"/>
      <family val="1"/>
    </font>
    <font>
      <u/>
      <sz val="12.5"/>
      <name val="Times New Roman"/>
      <family val="1"/>
    </font>
  </fonts>
  <fills count="2">
    <fill>
      <patternFill patternType="none"/>
    </fill>
    <fill>
      <patternFill patternType="gray125"/>
    </fill>
  </fills>
  <borders count="5">
    <border>
      <left/>
      <right/>
      <top/>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right/>
      <top/>
      <bottom style="medium">
        <color indexed="64"/>
      </bottom>
      <diagonal/>
    </border>
  </borders>
  <cellStyleXfs count="3">
    <xf numFmtId="0" fontId="0" fillId="0" borderId="0"/>
    <xf numFmtId="0" fontId="1" fillId="0" borderId="0"/>
    <xf numFmtId="43" fontId="1" fillId="0" borderId="0" applyFont="0" applyFill="0" applyBorder="0" applyAlignment="0" applyProtection="0"/>
  </cellStyleXfs>
  <cellXfs count="45">
    <xf numFmtId="0" fontId="0" fillId="0" borderId="0" xfId="0"/>
    <xf numFmtId="0" fontId="3" fillId="0" borderId="0" xfId="1" applyFont="1"/>
    <xf numFmtId="43" fontId="3" fillId="0" borderId="0" xfId="2" applyFont="1"/>
    <xf numFmtId="0" fontId="4" fillId="0" borderId="0" xfId="1" applyFont="1" applyAlignment="1">
      <alignment vertical="top" wrapText="1"/>
    </xf>
    <xf numFmtId="0" fontId="2" fillId="0" borderId="0" xfId="1" applyFont="1" applyAlignment="1">
      <alignment horizontal="center" vertical="top" wrapText="1"/>
    </xf>
    <xf numFmtId="43" fontId="4" fillId="0" borderId="0" xfId="2" applyFont="1" applyAlignment="1">
      <alignment vertical="top" wrapText="1"/>
    </xf>
    <xf numFmtId="0" fontId="4" fillId="0" borderId="0" xfId="1" applyFont="1" applyFill="1" applyAlignment="1">
      <alignment vertical="top" wrapText="1"/>
    </xf>
    <xf numFmtId="43" fontId="2" fillId="0" borderId="0" xfId="2" applyFont="1" applyAlignment="1">
      <alignment horizontal="center" vertical="top" wrapText="1"/>
    </xf>
    <xf numFmtId="0" fontId="2" fillId="0" borderId="0" xfId="1" applyFont="1" applyFill="1" applyAlignment="1">
      <alignment horizontal="center" vertical="top" wrapText="1"/>
    </xf>
    <xf numFmtId="0" fontId="2" fillId="0" borderId="1" xfId="1" applyFont="1" applyBorder="1" applyAlignment="1">
      <alignment horizontal="center" vertical="top" wrapText="1"/>
    </xf>
    <xf numFmtId="43" fontId="2" fillId="0" borderId="1" xfId="2" applyFont="1" applyBorder="1" applyAlignment="1">
      <alignment horizontal="center" vertical="top" wrapText="1"/>
    </xf>
    <xf numFmtId="0" fontId="2" fillId="0" borderId="1" xfId="1" applyFont="1" applyFill="1" applyBorder="1" applyAlignment="1">
      <alignment horizontal="center" vertical="top" wrapText="1"/>
    </xf>
    <xf numFmtId="0" fontId="4" fillId="0" borderId="0" xfId="1" applyFont="1" applyBorder="1" applyAlignment="1">
      <alignment horizontal="center" vertical="top" wrapText="1"/>
    </xf>
    <xf numFmtId="0" fontId="2" fillId="0" borderId="0" xfId="1" applyFont="1" applyBorder="1" applyAlignment="1">
      <alignment horizontal="center" vertical="top" wrapText="1"/>
    </xf>
    <xf numFmtId="43" fontId="4" fillId="0" borderId="0" xfId="2" applyFont="1" applyBorder="1" applyAlignment="1">
      <alignment horizontal="center" vertical="top" wrapText="1"/>
    </xf>
    <xf numFmtId="0" fontId="2" fillId="0" borderId="0" xfId="1" applyFont="1" applyFill="1" applyBorder="1" applyAlignment="1">
      <alignment horizontal="center" vertical="top" wrapText="1"/>
    </xf>
    <xf numFmtId="40" fontId="4" fillId="0" borderId="0" xfId="1" applyNumberFormat="1" applyFont="1" applyAlignment="1">
      <alignment vertical="top" wrapText="1"/>
    </xf>
    <xf numFmtId="0" fontId="4" fillId="0" borderId="0" xfId="1" quotePrefix="1" applyFont="1" applyFill="1" applyBorder="1" applyAlignment="1">
      <alignment vertical="top" wrapText="1"/>
    </xf>
    <xf numFmtId="0" fontId="5" fillId="0" borderId="0" xfId="1" quotePrefix="1" applyFont="1" applyBorder="1" applyAlignment="1">
      <alignment vertical="top" wrapText="1"/>
    </xf>
    <xf numFmtId="0" fontId="4" fillId="0" borderId="0" xfId="1" quotePrefix="1" applyFont="1" applyFill="1" applyAlignment="1">
      <alignment vertical="top" wrapText="1"/>
    </xf>
    <xf numFmtId="0" fontId="4" fillId="0" borderId="0" xfId="1" quotePrefix="1" applyFont="1" applyAlignment="1">
      <alignment vertical="top" wrapText="1"/>
    </xf>
    <xf numFmtId="43" fontId="4" fillId="0" borderId="0" xfId="2" quotePrefix="1" applyFont="1" applyFill="1" applyAlignment="1">
      <alignment vertical="top" wrapText="1"/>
    </xf>
    <xf numFmtId="14" fontId="3" fillId="0" borderId="0" xfId="1" applyNumberFormat="1" applyFont="1"/>
    <xf numFmtId="43" fontId="4" fillId="0" borderId="0" xfId="2" applyFont="1" applyFill="1" applyBorder="1" applyAlignment="1">
      <alignment vertical="top"/>
    </xf>
    <xf numFmtId="43" fontId="4" fillId="0" borderId="0" xfId="2" quotePrefix="1" applyFont="1" applyFill="1" applyBorder="1" applyAlignment="1">
      <alignment vertical="top" wrapText="1"/>
    </xf>
    <xf numFmtId="43" fontId="4" fillId="0" borderId="2" xfId="2" quotePrefix="1" applyFont="1" applyFill="1" applyBorder="1" applyAlignment="1">
      <alignment vertical="top" wrapText="1"/>
    </xf>
    <xf numFmtId="43" fontId="4" fillId="0" borderId="0" xfId="2" quotePrefix="1" applyFont="1" applyAlignment="1">
      <alignment vertical="top" wrapText="1"/>
    </xf>
    <xf numFmtId="0" fontId="5" fillId="0" borderId="0" xfId="1" applyFont="1" applyAlignment="1">
      <alignment vertical="top"/>
    </xf>
    <xf numFmtId="0" fontId="5" fillId="0" borderId="0" xfId="1" quotePrefix="1" applyFont="1" applyAlignment="1">
      <alignment vertical="top" wrapText="1"/>
    </xf>
    <xf numFmtId="43" fontId="5" fillId="0" borderId="0" xfId="2" quotePrefix="1" applyFont="1" applyBorder="1" applyAlignment="1">
      <alignment vertical="top"/>
    </xf>
    <xf numFmtId="0" fontId="6" fillId="0" borderId="0" xfId="1" quotePrefix="1" applyFont="1" applyBorder="1" applyAlignment="1">
      <alignment vertical="top" wrapText="1"/>
    </xf>
    <xf numFmtId="0" fontId="7" fillId="0" borderId="0" xfId="1" applyFont="1" applyAlignment="1">
      <alignment vertical="top" wrapText="1"/>
    </xf>
    <xf numFmtId="0" fontId="7" fillId="0" borderId="0" xfId="1" quotePrefix="1" applyFont="1" applyFill="1" applyBorder="1" applyAlignment="1">
      <alignment vertical="top" wrapText="1"/>
    </xf>
    <xf numFmtId="0" fontId="7" fillId="0" borderId="0" xfId="1" quotePrefix="1" applyFont="1" applyFill="1" applyAlignment="1">
      <alignment vertical="top" wrapText="1"/>
    </xf>
    <xf numFmtId="0" fontId="8" fillId="0" borderId="0" xfId="1" quotePrefix="1" applyFont="1" applyFill="1" applyBorder="1" applyAlignment="1">
      <alignment vertical="top" wrapText="1"/>
    </xf>
    <xf numFmtId="0" fontId="7" fillId="0" borderId="0" xfId="1" applyFont="1" applyFill="1" applyAlignment="1">
      <alignment vertical="top" wrapText="1"/>
    </xf>
    <xf numFmtId="40" fontId="4" fillId="0" borderId="0" xfId="1" applyNumberFormat="1" applyFont="1" applyFill="1" applyAlignment="1">
      <alignment vertical="top" wrapText="1"/>
    </xf>
    <xf numFmtId="0" fontId="8" fillId="0" borderId="0" xfId="1" applyFont="1" applyAlignment="1">
      <alignment vertical="top" wrapText="1"/>
    </xf>
    <xf numFmtId="40" fontId="4" fillId="0" borderId="2" xfId="1" applyNumberFormat="1" applyFont="1" applyBorder="1" applyAlignment="1">
      <alignment vertical="top" wrapText="1"/>
    </xf>
    <xf numFmtId="43" fontId="4" fillId="0" borderId="3" xfId="2" applyFont="1" applyBorder="1" applyAlignment="1">
      <alignment vertical="top" wrapText="1"/>
    </xf>
    <xf numFmtId="164" fontId="2" fillId="0" borderId="0" xfId="1" applyNumberFormat="1" applyFont="1" applyFill="1" applyAlignment="1">
      <alignment horizontal="center" vertical="top" wrapText="1"/>
    </xf>
    <xf numFmtId="0" fontId="4" fillId="0" borderId="4" xfId="1" applyFont="1" applyBorder="1" applyAlignment="1">
      <alignment vertical="top" wrapText="1"/>
    </xf>
    <xf numFmtId="0" fontId="4" fillId="0" borderId="4" xfId="1" applyFont="1" applyFill="1" applyBorder="1" applyAlignment="1">
      <alignment vertical="top" wrapText="1"/>
    </xf>
    <xf numFmtId="0" fontId="2" fillId="0" borderId="0" xfId="1" applyFont="1" applyAlignment="1">
      <alignment horizontal="center" vertical="top" wrapText="1"/>
    </xf>
    <xf numFmtId="164" fontId="2" fillId="0" borderId="0" xfId="1" applyNumberFormat="1" applyFont="1" applyAlignment="1">
      <alignment horizontal="center" vertical="top" wrapText="1"/>
    </xf>
  </cellXfs>
  <cellStyles count="3">
    <cellStyle name="Comma 10 10 3 2 2" xfId="2"/>
    <cellStyle name="Normal" xfId="0" builtinId="0"/>
    <cellStyle name="Normal 10 10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5"/>
  <sheetViews>
    <sheetView tabSelected="1" topLeftCell="A169" workbookViewId="0">
      <selection activeCell="E178" sqref="E178"/>
    </sheetView>
  </sheetViews>
  <sheetFormatPr defaultColWidth="9.140625" defaultRowHeight="16.5" x14ac:dyDescent="0.25"/>
  <cols>
    <col min="1" max="1" width="13.7109375" style="3" customWidth="1"/>
    <col min="2" max="2" width="9.85546875" style="3" customWidth="1"/>
    <col min="3" max="3" width="53" style="3" bestFit="1" customWidth="1"/>
    <col min="4" max="4" width="18.5703125" style="5" bestFit="1" customWidth="1"/>
    <col min="5" max="5" width="52.42578125" style="6" customWidth="1"/>
    <col min="6" max="6" width="13" style="1" customWidth="1"/>
    <col min="7" max="7" width="13.140625" style="1" bestFit="1" customWidth="1"/>
    <col min="8" max="8" width="14.85546875" style="1" bestFit="1" customWidth="1"/>
    <col min="9" max="9" width="9.140625" style="1"/>
    <col min="10" max="10" width="13.28515625" style="1" customWidth="1"/>
    <col min="11" max="11" width="9.140625" style="1"/>
    <col min="12" max="12" width="39.5703125" style="1" customWidth="1"/>
    <col min="13" max="13" width="14" style="1" bestFit="1" customWidth="1"/>
    <col min="14" max="14" width="9.140625" style="1"/>
    <col min="15" max="15" width="11.28515625" style="1" bestFit="1" customWidth="1"/>
    <col min="16" max="16384" width="9.140625" style="1"/>
  </cols>
  <sheetData>
    <row r="1" spans="1:6" x14ac:dyDescent="0.25">
      <c r="A1" s="43" t="s">
        <v>0</v>
      </c>
      <c r="B1" s="43"/>
      <c r="C1" s="43"/>
      <c r="D1" s="43"/>
      <c r="E1" s="43"/>
    </row>
    <row r="2" spans="1:6" x14ac:dyDescent="0.25">
      <c r="A2" s="44">
        <v>43143</v>
      </c>
      <c r="B2" s="44"/>
      <c r="C2" s="44"/>
      <c r="D2" s="44"/>
      <c r="E2" s="44"/>
      <c r="F2" s="2"/>
    </row>
    <row r="3" spans="1:6" x14ac:dyDescent="0.25">
      <c r="A3" s="44" t="s">
        <v>538</v>
      </c>
      <c r="B3" s="44"/>
      <c r="C3" s="44"/>
      <c r="D3" s="44"/>
      <c r="E3" s="44"/>
      <c r="F3" s="2"/>
    </row>
    <row r="4" spans="1:6" x14ac:dyDescent="0.25">
      <c r="B4" s="4" t="s">
        <v>1</v>
      </c>
    </row>
    <row r="5" spans="1:6" x14ac:dyDescent="0.25">
      <c r="A5" s="4" t="s">
        <v>2</v>
      </c>
      <c r="B5" s="4" t="s">
        <v>3</v>
      </c>
      <c r="C5" s="4" t="s">
        <v>0</v>
      </c>
      <c r="D5" s="7" t="s">
        <v>2</v>
      </c>
      <c r="E5" s="8"/>
    </row>
    <row r="6" spans="1:6" ht="17.25" thickBot="1" x14ac:dyDescent="0.3">
      <c r="A6" s="9" t="s">
        <v>4</v>
      </c>
      <c r="B6" s="9" t="s">
        <v>4</v>
      </c>
      <c r="C6" s="9" t="s">
        <v>5</v>
      </c>
      <c r="D6" s="10" t="s">
        <v>6</v>
      </c>
      <c r="E6" s="11" t="s">
        <v>7</v>
      </c>
    </row>
    <row r="7" spans="1:6" ht="17.25" thickTop="1" x14ac:dyDescent="0.25">
      <c r="A7" s="12"/>
      <c r="B7" s="13"/>
      <c r="C7" s="13"/>
      <c r="D7" s="14"/>
      <c r="E7" s="15"/>
    </row>
    <row r="8" spans="1:6" ht="66" x14ac:dyDescent="0.25">
      <c r="A8" s="3">
        <v>126190</v>
      </c>
      <c r="B8" s="3">
        <v>188</v>
      </c>
      <c r="C8" s="3" t="s">
        <v>8</v>
      </c>
      <c r="D8" s="16">
        <v>24345.18</v>
      </c>
      <c r="E8" s="3" t="s">
        <v>9</v>
      </c>
    </row>
    <row r="9" spans="1:6" ht="33" x14ac:dyDescent="0.25">
      <c r="A9" s="3">
        <v>126200</v>
      </c>
      <c r="B9" s="3">
        <v>494</v>
      </c>
      <c r="C9" s="3" t="s">
        <v>10</v>
      </c>
      <c r="D9" s="16">
        <v>148332.51999999999</v>
      </c>
      <c r="E9" s="17" t="s">
        <v>11</v>
      </c>
    </row>
    <row r="10" spans="1:6" ht="33" x14ac:dyDescent="0.25">
      <c r="A10" s="3">
        <v>126221</v>
      </c>
      <c r="B10" s="3">
        <v>1081</v>
      </c>
      <c r="C10" s="3" t="s">
        <v>12</v>
      </c>
      <c r="D10" s="16">
        <v>380.8</v>
      </c>
      <c r="E10" s="18" t="s">
        <v>13</v>
      </c>
    </row>
    <row r="11" spans="1:6" x14ac:dyDescent="0.25">
      <c r="A11" s="3">
        <v>126233</v>
      </c>
      <c r="B11" s="3">
        <v>136</v>
      </c>
      <c r="C11" s="17" t="s">
        <v>14</v>
      </c>
      <c r="D11" s="16">
        <v>1826.66</v>
      </c>
      <c r="E11" s="17" t="s">
        <v>14</v>
      </c>
    </row>
    <row r="12" spans="1:6" x14ac:dyDescent="0.25">
      <c r="A12" s="3">
        <v>126234</v>
      </c>
      <c r="B12" s="3">
        <v>275</v>
      </c>
      <c r="C12" s="17" t="s">
        <v>14</v>
      </c>
      <c r="D12" s="16">
        <v>225</v>
      </c>
      <c r="E12" s="17" t="s">
        <v>14</v>
      </c>
    </row>
    <row r="13" spans="1:6" ht="33" x14ac:dyDescent="0.25">
      <c r="A13" s="3">
        <v>126241</v>
      </c>
      <c r="B13" s="3">
        <v>1804</v>
      </c>
      <c r="C13" s="3" t="s">
        <v>15</v>
      </c>
      <c r="D13" s="16">
        <v>857.42</v>
      </c>
      <c r="E13" s="17" t="s">
        <v>16</v>
      </c>
    </row>
    <row r="14" spans="1:6" x14ac:dyDescent="0.25">
      <c r="A14" s="3">
        <v>126323</v>
      </c>
      <c r="B14" s="3">
        <v>136</v>
      </c>
      <c r="C14" s="17" t="s">
        <v>14</v>
      </c>
      <c r="D14" s="16">
        <v>1826.66</v>
      </c>
      <c r="E14" s="17" t="s">
        <v>14</v>
      </c>
    </row>
    <row r="15" spans="1:6" x14ac:dyDescent="0.25">
      <c r="A15" s="3">
        <v>126326</v>
      </c>
      <c r="B15" s="3">
        <v>275</v>
      </c>
      <c r="C15" s="17" t="s">
        <v>14</v>
      </c>
      <c r="D15" s="16">
        <v>225</v>
      </c>
      <c r="E15" s="17" t="s">
        <v>14</v>
      </c>
    </row>
    <row r="16" spans="1:6" ht="33" x14ac:dyDescent="0.25">
      <c r="A16" s="3">
        <v>126336</v>
      </c>
      <c r="B16" s="3">
        <v>1317</v>
      </c>
      <c r="C16" s="3" t="s">
        <v>17</v>
      </c>
      <c r="D16" s="16">
        <v>1773.66</v>
      </c>
      <c r="E16" s="17" t="s">
        <v>18</v>
      </c>
    </row>
    <row r="17" spans="1:6" ht="33" x14ac:dyDescent="0.25">
      <c r="A17" s="3">
        <v>126412</v>
      </c>
      <c r="B17" s="3">
        <v>656</v>
      </c>
      <c r="C17" s="3" t="s">
        <v>19</v>
      </c>
      <c r="D17" s="16">
        <v>10474.219999999999</v>
      </c>
      <c r="E17" s="19" t="s">
        <v>20</v>
      </c>
    </row>
    <row r="18" spans="1:6" ht="54" customHeight="1" x14ac:dyDescent="0.25">
      <c r="A18" s="3" t="s">
        <v>21</v>
      </c>
      <c r="B18" s="3" t="s">
        <v>21</v>
      </c>
      <c r="C18" s="20" t="s">
        <v>22</v>
      </c>
      <c r="D18" s="21">
        <v>894.4</v>
      </c>
      <c r="E18" s="19" t="s">
        <v>539</v>
      </c>
      <c r="F18" s="22"/>
    </row>
    <row r="19" spans="1:6" ht="49.5" x14ac:dyDescent="0.25">
      <c r="A19" s="3" t="s">
        <v>21</v>
      </c>
      <c r="B19" s="3" t="s">
        <v>21</v>
      </c>
      <c r="C19" s="3" t="s">
        <v>23</v>
      </c>
      <c r="D19" s="23">
        <v>887.1</v>
      </c>
      <c r="E19" s="6" t="s">
        <v>540</v>
      </c>
      <c r="F19" s="22"/>
    </row>
    <row r="20" spans="1:6" ht="33" x14ac:dyDescent="0.25">
      <c r="A20" s="3" t="s">
        <v>21</v>
      </c>
      <c r="B20" s="3" t="s">
        <v>21</v>
      </c>
      <c r="C20" s="19" t="s">
        <v>22</v>
      </c>
      <c r="D20" s="21">
        <v>17116.310000000001</v>
      </c>
      <c r="E20" s="19" t="s">
        <v>24</v>
      </c>
      <c r="F20" s="22"/>
    </row>
    <row r="21" spans="1:6" x14ac:dyDescent="0.25">
      <c r="A21" s="3" t="s">
        <v>21</v>
      </c>
      <c r="B21" s="3" t="s">
        <v>21</v>
      </c>
      <c r="C21" s="19" t="s">
        <v>25</v>
      </c>
      <c r="D21" s="21">
        <v>1033.22</v>
      </c>
      <c r="E21" s="19" t="s">
        <v>26</v>
      </c>
      <c r="F21" s="22"/>
    </row>
    <row r="22" spans="1:6" x14ac:dyDescent="0.25">
      <c r="A22" s="6" t="s">
        <v>21</v>
      </c>
      <c r="B22" s="6" t="s">
        <v>21</v>
      </c>
      <c r="C22" s="19" t="s">
        <v>27</v>
      </c>
      <c r="D22" s="21">
        <v>77384.23</v>
      </c>
      <c r="E22" s="19" t="s">
        <v>26</v>
      </c>
      <c r="F22" s="22"/>
    </row>
    <row r="23" spans="1:6" x14ac:dyDescent="0.25">
      <c r="A23" s="3" t="s">
        <v>21</v>
      </c>
      <c r="B23" s="3" t="s">
        <v>21</v>
      </c>
      <c r="C23" s="19" t="s">
        <v>28</v>
      </c>
      <c r="D23" s="21">
        <v>257301.63</v>
      </c>
      <c r="E23" s="19" t="s">
        <v>26</v>
      </c>
      <c r="F23" s="22"/>
    </row>
    <row r="24" spans="1:6" x14ac:dyDescent="0.25">
      <c r="A24" s="3" t="s">
        <v>21</v>
      </c>
      <c r="B24" s="3" t="s">
        <v>21</v>
      </c>
      <c r="C24" s="19" t="s">
        <v>29</v>
      </c>
      <c r="D24" s="21">
        <v>52242.89</v>
      </c>
      <c r="E24" s="19" t="s">
        <v>26</v>
      </c>
      <c r="F24" s="22"/>
    </row>
    <row r="25" spans="1:6" x14ac:dyDescent="0.25">
      <c r="A25" s="3" t="s">
        <v>21</v>
      </c>
      <c r="B25" s="3" t="s">
        <v>21</v>
      </c>
      <c r="C25" s="19" t="s">
        <v>30</v>
      </c>
      <c r="D25" s="24">
        <f>2135+15105</f>
        <v>17240</v>
      </c>
      <c r="E25" s="19" t="s">
        <v>26</v>
      </c>
      <c r="F25" s="22"/>
    </row>
    <row r="26" spans="1:6" x14ac:dyDescent="0.25">
      <c r="A26" s="3" t="s">
        <v>21</v>
      </c>
      <c r="B26" s="3" t="s">
        <v>21</v>
      </c>
      <c r="C26" s="19" t="s">
        <v>31</v>
      </c>
      <c r="D26" s="21">
        <f>2726.6</f>
        <v>2726.6</v>
      </c>
      <c r="E26" s="19" t="s">
        <v>26</v>
      </c>
      <c r="F26" s="22"/>
    </row>
    <row r="27" spans="1:6" x14ac:dyDescent="0.25">
      <c r="A27" s="3" t="s">
        <v>21</v>
      </c>
      <c r="B27" s="3" t="s">
        <v>21</v>
      </c>
      <c r="C27" s="19" t="s">
        <v>32</v>
      </c>
      <c r="D27" s="21">
        <v>1033.22</v>
      </c>
      <c r="E27" s="19" t="s">
        <v>33</v>
      </c>
      <c r="F27" s="22"/>
    </row>
    <row r="28" spans="1:6" x14ac:dyDescent="0.25">
      <c r="A28" s="3" t="s">
        <v>21</v>
      </c>
      <c r="B28" s="3" t="s">
        <v>21</v>
      </c>
      <c r="C28" s="19" t="s">
        <v>34</v>
      </c>
      <c r="D28" s="21">
        <v>2726.6</v>
      </c>
      <c r="E28" s="19" t="s">
        <v>33</v>
      </c>
      <c r="F28" s="22"/>
    </row>
    <row r="29" spans="1:6" x14ac:dyDescent="0.25">
      <c r="A29" s="6" t="s">
        <v>21</v>
      </c>
      <c r="B29" s="6" t="s">
        <v>21</v>
      </c>
      <c r="C29" s="19" t="s">
        <v>35</v>
      </c>
      <c r="D29" s="21">
        <v>77119.429999999993</v>
      </c>
      <c r="E29" s="19" t="s">
        <v>33</v>
      </c>
      <c r="F29" s="22"/>
    </row>
    <row r="30" spans="1:6" x14ac:dyDescent="0.25">
      <c r="A30" s="3" t="s">
        <v>21</v>
      </c>
      <c r="B30" s="3" t="s">
        <v>21</v>
      </c>
      <c r="C30" s="19" t="s">
        <v>36</v>
      </c>
      <c r="D30" s="21">
        <v>242711.71</v>
      </c>
      <c r="E30" s="19" t="s">
        <v>33</v>
      </c>
      <c r="F30" s="22"/>
    </row>
    <row r="31" spans="1:6" x14ac:dyDescent="0.25">
      <c r="A31" s="3" t="s">
        <v>21</v>
      </c>
      <c r="B31" s="3" t="s">
        <v>21</v>
      </c>
      <c r="C31" s="19" t="s">
        <v>37</v>
      </c>
      <c r="D31" s="21">
        <v>32318.76</v>
      </c>
      <c r="E31" s="19" t="s">
        <v>33</v>
      </c>
      <c r="F31" s="22"/>
    </row>
    <row r="32" spans="1:6" x14ac:dyDescent="0.25">
      <c r="A32" s="3" t="s">
        <v>21</v>
      </c>
      <c r="B32" s="3" t="s">
        <v>21</v>
      </c>
      <c r="C32" s="19" t="s">
        <v>38</v>
      </c>
      <c r="D32" s="25">
        <f>2135+105</f>
        <v>2240</v>
      </c>
      <c r="E32" s="19" t="s">
        <v>33</v>
      </c>
      <c r="F32" s="22"/>
    </row>
    <row r="33" spans="1:6" x14ac:dyDescent="0.25">
      <c r="C33" s="19"/>
      <c r="D33" s="24"/>
      <c r="E33" s="19"/>
      <c r="F33" s="22"/>
    </row>
    <row r="34" spans="1:6" x14ac:dyDescent="0.25">
      <c r="C34" s="20"/>
      <c r="D34" s="26"/>
      <c r="E34" s="19"/>
    </row>
    <row r="35" spans="1:6" ht="33" x14ac:dyDescent="0.25">
      <c r="A35" s="3" t="s">
        <v>39</v>
      </c>
      <c r="D35" s="5">
        <f>SUM(D8:D33)</f>
        <v>975243.22</v>
      </c>
    </row>
    <row r="36" spans="1:6" x14ac:dyDescent="0.25">
      <c r="A36" s="27"/>
      <c r="B36" s="27"/>
      <c r="C36" s="28"/>
      <c r="D36" s="29"/>
      <c r="E36" s="30"/>
    </row>
    <row r="37" spans="1:6" ht="49.5" x14ac:dyDescent="0.25">
      <c r="A37" s="3">
        <v>126180</v>
      </c>
      <c r="B37" s="3">
        <v>17</v>
      </c>
      <c r="C37" s="3" t="s">
        <v>40</v>
      </c>
      <c r="D37" s="16">
        <v>131.6</v>
      </c>
      <c r="E37" s="17" t="s">
        <v>41</v>
      </c>
    </row>
    <row r="38" spans="1:6" ht="49.5" x14ac:dyDescent="0.25">
      <c r="A38" s="3">
        <v>126181</v>
      </c>
      <c r="B38" s="3">
        <v>1744</v>
      </c>
      <c r="C38" s="6" t="s">
        <v>42</v>
      </c>
      <c r="D38" s="16">
        <v>916.42</v>
      </c>
      <c r="E38" s="6" t="s">
        <v>43</v>
      </c>
    </row>
    <row r="39" spans="1:6" ht="66" x14ac:dyDescent="0.25">
      <c r="A39" s="3">
        <v>126182</v>
      </c>
      <c r="B39" s="3">
        <v>924</v>
      </c>
      <c r="C39" s="3" t="s">
        <v>44</v>
      </c>
      <c r="D39" s="16">
        <v>535</v>
      </c>
      <c r="E39" s="17" t="s">
        <v>45</v>
      </c>
    </row>
    <row r="40" spans="1:6" ht="49.5" x14ac:dyDescent="0.25">
      <c r="A40" s="3">
        <v>126183</v>
      </c>
      <c r="B40" s="3">
        <v>43</v>
      </c>
      <c r="C40" s="3" t="s">
        <v>46</v>
      </c>
      <c r="D40" s="16">
        <v>94.54</v>
      </c>
      <c r="E40" s="31" t="s">
        <v>47</v>
      </c>
    </row>
    <row r="41" spans="1:6" ht="99" x14ac:dyDescent="0.25">
      <c r="A41" s="3">
        <v>126184</v>
      </c>
      <c r="B41" s="3">
        <v>53</v>
      </c>
      <c r="C41" s="3" t="s">
        <v>48</v>
      </c>
      <c r="D41" s="16">
        <v>1473.01</v>
      </c>
      <c r="E41" s="32" t="s">
        <v>49</v>
      </c>
    </row>
    <row r="42" spans="1:6" ht="66" x14ac:dyDescent="0.25">
      <c r="A42" s="3">
        <v>126185</v>
      </c>
      <c r="B42" s="3">
        <v>1256</v>
      </c>
      <c r="C42" s="3" t="s">
        <v>50</v>
      </c>
      <c r="D42" s="16">
        <v>17855.75</v>
      </c>
      <c r="E42" s="32" t="s">
        <v>51</v>
      </c>
    </row>
    <row r="43" spans="1:6" ht="66" x14ac:dyDescent="0.25">
      <c r="A43" s="3">
        <v>126186</v>
      </c>
      <c r="B43" s="3">
        <v>1027</v>
      </c>
      <c r="C43" s="3" t="s">
        <v>52</v>
      </c>
      <c r="D43" s="16">
        <v>386.09</v>
      </c>
      <c r="E43" s="19" t="s">
        <v>53</v>
      </c>
    </row>
    <row r="44" spans="1:6" ht="66" x14ac:dyDescent="0.25">
      <c r="A44" s="3">
        <v>126187</v>
      </c>
      <c r="B44" s="3">
        <v>143</v>
      </c>
      <c r="C44" s="3" t="s">
        <v>54</v>
      </c>
      <c r="D44" s="16">
        <v>248.12</v>
      </c>
      <c r="E44" s="19" t="s">
        <v>55</v>
      </c>
    </row>
    <row r="45" spans="1:6" ht="33" x14ac:dyDescent="0.25">
      <c r="A45" s="3">
        <v>126188</v>
      </c>
      <c r="B45" s="3">
        <v>158</v>
      </c>
      <c r="C45" s="3" t="s">
        <v>56</v>
      </c>
      <c r="D45" s="16">
        <v>178.94</v>
      </c>
      <c r="E45" s="31" t="s">
        <v>57</v>
      </c>
    </row>
    <row r="46" spans="1:6" ht="33" x14ac:dyDescent="0.25">
      <c r="A46" s="3">
        <v>126189</v>
      </c>
      <c r="B46" s="3">
        <v>163</v>
      </c>
      <c r="C46" s="3" t="s">
        <v>58</v>
      </c>
      <c r="D46" s="16">
        <v>1583.26</v>
      </c>
      <c r="E46" s="31" t="s">
        <v>59</v>
      </c>
    </row>
    <row r="47" spans="1:6" ht="33" x14ac:dyDescent="0.25">
      <c r="A47" s="3">
        <v>126191</v>
      </c>
      <c r="B47" s="3">
        <v>239</v>
      </c>
      <c r="C47" s="3" t="s">
        <v>60</v>
      </c>
      <c r="D47" s="16">
        <v>100</v>
      </c>
      <c r="E47" s="31" t="s">
        <v>61</v>
      </c>
    </row>
    <row r="48" spans="1:6" ht="132" x14ac:dyDescent="0.25">
      <c r="A48" s="3">
        <v>126192</v>
      </c>
      <c r="B48" s="3">
        <v>1676</v>
      </c>
      <c r="C48" s="3" t="s">
        <v>62</v>
      </c>
      <c r="D48" s="16">
        <v>4550.7299999999996</v>
      </c>
      <c r="E48" s="18" t="s">
        <v>63</v>
      </c>
    </row>
    <row r="49" spans="1:5" ht="33" x14ac:dyDescent="0.25">
      <c r="A49" s="3">
        <v>126193</v>
      </c>
      <c r="B49" s="3">
        <v>368</v>
      </c>
      <c r="C49" s="3" t="s">
        <v>64</v>
      </c>
      <c r="D49" s="16">
        <v>563.47</v>
      </c>
      <c r="E49" s="19" t="s">
        <v>65</v>
      </c>
    </row>
    <row r="50" spans="1:5" ht="33" x14ac:dyDescent="0.25">
      <c r="A50" s="3">
        <v>126194</v>
      </c>
      <c r="B50" s="3">
        <v>414</v>
      </c>
      <c r="C50" s="3" t="s">
        <v>66</v>
      </c>
      <c r="D50" s="16">
        <v>1421.29</v>
      </c>
      <c r="E50" s="19" t="s">
        <v>67</v>
      </c>
    </row>
    <row r="51" spans="1:5" ht="82.5" x14ac:dyDescent="0.25">
      <c r="A51" s="3">
        <v>126195</v>
      </c>
      <c r="B51" s="3">
        <v>438</v>
      </c>
      <c r="C51" s="3" t="s">
        <v>68</v>
      </c>
      <c r="D51" s="16">
        <v>786.04</v>
      </c>
      <c r="E51" s="19" t="s">
        <v>69</v>
      </c>
    </row>
    <row r="52" spans="1:5" ht="33" x14ac:dyDescent="0.25">
      <c r="A52" s="3">
        <v>126196</v>
      </c>
      <c r="B52" s="3">
        <v>439</v>
      </c>
      <c r="C52" s="3" t="s">
        <v>70</v>
      </c>
      <c r="D52" s="16">
        <v>109.22</v>
      </c>
      <c r="E52" s="17" t="s">
        <v>71</v>
      </c>
    </row>
    <row r="53" spans="1:5" ht="82.5" x14ac:dyDescent="0.25">
      <c r="A53" s="3">
        <v>126197</v>
      </c>
      <c r="B53" s="3">
        <v>441</v>
      </c>
      <c r="C53" s="3" t="s">
        <v>72</v>
      </c>
      <c r="D53" s="16">
        <v>1877.68</v>
      </c>
      <c r="E53" s="19" t="s">
        <v>73</v>
      </c>
    </row>
    <row r="54" spans="1:5" ht="49.5" x14ac:dyDescent="0.25">
      <c r="A54" s="3">
        <v>126198</v>
      </c>
      <c r="B54" s="3">
        <v>455</v>
      </c>
      <c r="C54" s="3" t="s">
        <v>74</v>
      </c>
      <c r="D54" s="16">
        <v>429.45</v>
      </c>
      <c r="E54" s="17" t="s">
        <v>75</v>
      </c>
    </row>
    <row r="55" spans="1:5" ht="148.5" x14ac:dyDescent="0.25">
      <c r="A55" s="3">
        <v>126199</v>
      </c>
      <c r="B55" s="3">
        <v>489</v>
      </c>
      <c r="C55" s="3" t="s">
        <v>76</v>
      </c>
      <c r="D55" s="16">
        <v>1948</v>
      </c>
      <c r="E55" s="33" t="s">
        <v>77</v>
      </c>
    </row>
    <row r="56" spans="1:5" ht="33" x14ac:dyDescent="0.25">
      <c r="A56" s="3">
        <v>126201</v>
      </c>
      <c r="B56" s="3">
        <v>502</v>
      </c>
      <c r="C56" s="3" t="s">
        <v>78</v>
      </c>
      <c r="D56" s="16">
        <v>715.96</v>
      </c>
      <c r="E56" s="19" t="s">
        <v>65</v>
      </c>
    </row>
    <row r="57" spans="1:5" ht="66" x14ac:dyDescent="0.25">
      <c r="A57" s="3">
        <v>126202</v>
      </c>
      <c r="B57" s="3">
        <v>530</v>
      </c>
      <c r="C57" s="3" t="s">
        <v>79</v>
      </c>
      <c r="D57" s="16">
        <v>1658.91</v>
      </c>
      <c r="E57" s="19" t="s">
        <v>80</v>
      </c>
    </row>
    <row r="58" spans="1:5" ht="33" x14ac:dyDescent="0.25">
      <c r="A58" s="3">
        <v>126203</v>
      </c>
      <c r="B58" s="3">
        <v>531</v>
      </c>
      <c r="C58" s="3" t="s">
        <v>81</v>
      </c>
      <c r="D58" s="16">
        <v>1464.38</v>
      </c>
      <c r="E58" s="19" t="s">
        <v>65</v>
      </c>
    </row>
    <row r="59" spans="1:5" ht="33" x14ac:dyDescent="0.25">
      <c r="A59" s="3">
        <v>126204</v>
      </c>
      <c r="B59" s="3">
        <v>567</v>
      </c>
      <c r="C59" s="3" t="s">
        <v>82</v>
      </c>
      <c r="D59" s="16">
        <v>908.32</v>
      </c>
      <c r="E59" s="19" t="s">
        <v>83</v>
      </c>
    </row>
    <row r="60" spans="1:5" ht="49.5" x14ac:dyDescent="0.25">
      <c r="A60" s="3">
        <v>126205</v>
      </c>
      <c r="B60" s="3">
        <v>591</v>
      </c>
      <c r="C60" s="3" t="s">
        <v>84</v>
      </c>
      <c r="D60" s="16">
        <v>19.440000000000001</v>
      </c>
      <c r="E60" s="32" t="s">
        <v>85</v>
      </c>
    </row>
    <row r="61" spans="1:5" ht="33" x14ac:dyDescent="0.25">
      <c r="A61" s="3">
        <v>126206</v>
      </c>
      <c r="B61" s="3">
        <v>617</v>
      </c>
      <c r="C61" s="3" t="s">
        <v>86</v>
      </c>
      <c r="D61" s="16">
        <v>1186.6500000000001</v>
      </c>
      <c r="E61" s="19" t="s">
        <v>65</v>
      </c>
    </row>
    <row r="62" spans="1:5" ht="49.5" x14ac:dyDescent="0.25">
      <c r="A62" s="3">
        <v>126207</v>
      </c>
      <c r="B62" s="3">
        <v>619</v>
      </c>
      <c r="C62" s="3" t="s">
        <v>87</v>
      </c>
      <c r="D62" s="16">
        <v>121.58</v>
      </c>
      <c r="E62" s="33" t="s">
        <v>88</v>
      </c>
    </row>
    <row r="63" spans="1:5" ht="49.5" x14ac:dyDescent="0.25">
      <c r="A63" s="3">
        <v>126208</v>
      </c>
      <c r="B63" s="3">
        <v>1468</v>
      </c>
      <c r="C63" s="3" t="s">
        <v>89</v>
      </c>
      <c r="D63" s="16">
        <v>16.2</v>
      </c>
      <c r="E63" s="34" t="s">
        <v>90</v>
      </c>
    </row>
    <row r="64" spans="1:5" ht="33" x14ac:dyDescent="0.25">
      <c r="A64" s="3">
        <v>126209</v>
      </c>
      <c r="B64" s="3">
        <v>670</v>
      </c>
      <c r="C64" s="3" t="s">
        <v>91</v>
      </c>
      <c r="D64" s="16">
        <v>1589.43</v>
      </c>
      <c r="E64" s="17" t="s">
        <v>92</v>
      </c>
    </row>
    <row r="65" spans="1:5" ht="148.5" x14ac:dyDescent="0.25">
      <c r="A65" s="3">
        <v>126210</v>
      </c>
      <c r="B65" s="3">
        <v>679</v>
      </c>
      <c r="C65" s="3" t="s">
        <v>93</v>
      </c>
      <c r="D65" s="16">
        <v>237.27</v>
      </c>
      <c r="E65" s="33" t="s">
        <v>94</v>
      </c>
    </row>
    <row r="66" spans="1:5" ht="49.5" x14ac:dyDescent="0.25">
      <c r="A66" s="3">
        <v>126211</v>
      </c>
      <c r="B66" s="3">
        <v>29</v>
      </c>
      <c r="C66" s="3" t="s">
        <v>95</v>
      </c>
      <c r="D66" s="16">
        <v>1096.76</v>
      </c>
      <c r="E66" s="31" t="s">
        <v>96</v>
      </c>
    </row>
    <row r="67" spans="1:5" ht="33" x14ac:dyDescent="0.25">
      <c r="A67" s="3">
        <v>126212</v>
      </c>
      <c r="B67" s="3">
        <v>1372</v>
      </c>
      <c r="C67" s="3" t="s">
        <v>97</v>
      </c>
      <c r="D67" s="16">
        <v>2003.63</v>
      </c>
      <c r="E67" s="32" t="s">
        <v>98</v>
      </c>
    </row>
    <row r="68" spans="1:5" ht="33" x14ac:dyDescent="0.25">
      <c r="A68" s="3">
        <v>126213</v>
      </c>
      <c r="B68" s="3">
        <v>1612</v>
      </c>
      <c r="C68" s="3" t="s">
        <v>99</v>
      </c>
      <c r="D68" s="16">
        <v>106.24</v>
      </c>
      <c r="E68" s="31" t="s">
        <v>100</v>
      </c>
    </row>
    <row r="69" spans="1:5" ht="49.5" x14ac:dyDescent="0.25">
      <c r="A69" s="3">
        <v>126214</v>
      </c>
      <c r="B69" s="3">
        <v>144</v>
      </c>
      <c r="C69" s="3" t="s">
        <v>101</v>
      </c>
      <c r="D69" s="16">
        <v>423.03</v>
      </c>
      <c r="E69" s="30" t="s">
        <v>102</v>
      </c>
    </row>
    <row r="70" spans="1:5" ht="33" x14ac:dyDescent="0.25">
      <c r="A70" s="3">
        <v>126215</v>
      </c>
      <c r="B70" s="3">
        <v>151</v>
      </c>
      <c r="C70" s="3" t="s">
        <v>103</v>
      </c>
      <c r="D70" s="16">
        <v>32.75</v>
      </c>
      <c r="E70" s="33" t="s">
        <v>104</v>
      </c>
    </row>
    <row r="71" spans="1:5" ht="49.5" x14ac:dyDescent="0.25">
      <c r="A71" s="3">
        <v>126216</v>
      </c>
      <c r="B71" s="3">
        <v>163</v>
      </c>
      <c r="C71" s="3" t="s">
        <v>541</v>
      </c>
      <c r="D71" s="16">
        <v>6371.66</v>
      </c>
      <c r="E71" s="31" t="s">
        <v>105</v>
      </c>
    </row>
    <row r="72" spans="1:5" ht="33" x14ac:dyDescent="0.25">
      <c r="A72" s="3">
        <v>126217</v>
      </c>
      <c r="B72" s="3">
        <v>236</v>
      </c>
      <c r="C72" s="3" t="s">
        <v>106</v>
      </c>
      <c r="D72" s="16">
        <v>333.7</v>
      </c>
      <c r="E72" s="19" t="s">
        <v>67</v>
      </c>
    </row>
    <row r="73" spans="1:5" ht="33" x14ac:dyDescent="0.25">
      <c r="A73" s="3">
        <v>126218</v>
      </c>
      <c r="B73" s="3">
        <v>271</v>
      </c>
      <c r="C73" s="3" t="s">
        <v>107</v>
      </c>
      <c r="D73" s="16">
        <v>145</v>
      </c>
      <c r="E73" s="32" t="s">
        <v>108</v>
      </c>
    </row>
    <row r="74" spans="1:5" x14ac:dyDescent="0.25">
      <c r="A74" s="3">
        <v>126219</v>
      </c>
      <c r="B74" s="3">
        <v>1847</v>
      </c>
      <c r="C74" s="3" t="s">
        <v>109</v>
      </c>
      <c r="D74" s="16">
        <v>37.369999999999997</v>
      </c>
      <c r="E74" s="3" t="s">
        <v>110</v>
      </c>
    </row>
    <row r="75" spans="1:5" ht="19.5" customHeight="1" x14ac:dyDescent="0.25">
      <c r="A75" s="3">
        <v>126220</v>
      </c>
      <c r="B75" s="3">
        <v>1491</v>
      </c>
      <c r="C75" s="3" t="s">
        <v>111</v>
      </c>
      <c r="D75" s="16">
        <v>10153.129999999999</v>
      </c>
      <c r="E75" s="3" t="s">
        <v>112</v>
      </c>
    </row>
    <row r="76" spans="1:5" ht="33" x14ac:dyDescent="0.25">
      <c r="A76" s="3">
        <v>126222</v>
      </c>
      <c r="B76" s="3">
        <v>1650</v>
      </c>
      <c r="C76" s="3" t="s">
        <v>113</v>
      </c>
      <c r="D76" s="16">
        <v>619.37</v>
      </c>
      <c r="E76" s="19" t="s">
        <v>67</v>
      </c>
    </row>
    <row r="77" spans="1:5" ht="33" x14ac:dyDescent="0.25">
      <c r="A77" s="3">
        <v>126223</v>
      </c>
      <c r="B77" s="3">
        <v>1832</v>
      </c>
      <c r="C77" s="3" t="s">
        <v>114</v>
      </c>
      <c r="D77" s="16">
        <v>251.16</v>
      </c>
      <c r="E77" s="32" t="s">
        <v>115</v>
      </c>
    </row>
    <row r="78" spans="1:5" ht="49.5" x14ac:dyDescent="0.25">
      <c r="A78" s="3">
        <v>126224</v>
      </c>
      <c r="B78" s="3">
        <v>441</v>
      </c>
      <c r="C78" s="3" t="s">
        <v>72</v>
      </c>
      <c r="D78" s="16">
        <v>213.75</v>
      </c>
      <c r="E78" s="30" t="s">
        <v>116</v>
      </c>
    </row>
    <row r="79" spans="1:5" ht="49.5" x14ac:dyDescent="0.25">
      <c r="A79" s="3">
        <v>126225</v>
      </c>
      <c r="B79" s="3">
        <v>499</v>
      </c>
      <c r="C79" s="6" t="s">
        <v>117</v>
      </c>
      <c r="D79" s="16">
        <v>359.68</v>
      </c>
      <c r="E79" s="31" t="s">
        <v>118</v>
      </c>
    </row>
    <row r="80" spans="1:5" ht="33" x14ac:dyDescent="0.25">
      <c r="A80" s="3">
        <v>126226</v>
      </c>
      <c r="B80" s="3">
        <v>502</v>
      </c>
      <c r="C80" s="3" t="s">
        <v>78</v>
      </c>
      <c r="D80" s="16">
        <v>846.78</v>
      </c>
      <c r="E80" s="19" t="s">
        <v>67</v>
      </c>
    </row>
    <row r="81" spans="1:5" ht="49.5" x14ac:dyDescent="0.25">
      <c r="A81" s="3">
        <v>126227</v>
      </c>
      <c r="B81" s="3">
        <v>991</v>
      </c>
      <c r="C81" s="3" t="s">
        <v>119</v>
      </c>
      <c r="D81" s="16">
        <v>247.87</v>
      </c>
      <c r="E81" s="32" t="s">
        <v>120</v>
      </c>
    </row>
    <row r="82" spans="1:5" ht="115.5" x14ac:dyDescent="0.25">
      <c r="A82" s="3">
        <v>126228</v>
      </c>
      <c r="B82" s="3">
        <v>1266</v>
      </c>
      <c r="C82" s="3" t="s">
        <v>121</v>
      </c>
      <c r="D82" s="16">
        <v>568.01</v>
      </c>
      <c r="E82" s="35" t="s">
        <v>122</v>
      </c>
    </row>
    <row r="83" spans="1:5" ht="165" x14ac:dyDescent="0.25">
      <c r="A83" s="3">
        <v>126229</v>
      </c>
      <c r="B83" s="3">
        <v>234</v>
      </c>
      <c r="C83" s="3" t="s">
        <v>123</v>
      </c>
      <c r="D83" s="16">
        <v>31709.72</v>
      </c>
      <c r="E83" s="17" t="s">
        <v>124</v>
      </c>
    </row>
    <row r="84" spans="1:5" ht="34.5" customHeight="1" x14ac:dyDescent="0.25">
      <c r="A84" s="3">
        <v>126230</v>
      </c>
      <c r="B84" s="3">
        <v>1261</v>
      </c>
      <c r="C84" s="3" t="s">
        <v>125</v>
      </c>
      <c r="D84" s="16">
        <v>7761.33</v>
      </c>
      <c r="E84" s="32" t="s">
        <v>126</v>
      </c>
    </row>
    <row r="85" spans="1:5" ht="66" x14ac:dyDescent="0.25">
      <c r="A85" s="3">
        <v>126231</v>
      </c>
      <c r="B85" s="3">
        <v>1256</v>
      </c>
      <c r="C85" s="3" t="s">
        <v>50</v>
      </c>
      <c r="D85" s="16">
        <v>174309.96</v>
      </c>
      <c r="E85" s="32" t="s">
        <v>127</v>
      </c>
    </row>
    <row r="86" spans="1:5" ht="33" x14ac:dyDescent="0.25">
      <c r="A86" s="3">
        <v>126232</v>
      </c>
      <c r="B86" s="3">
        <v>1338</v>
      </c>
      <c r="C86" s="3" t="s">
        <v>128</v>
      </c>
      <c r="D86" s="16">
        <v>48.02</v>
      </c>
      <c r="E86" s="19" t="s">
        <v>67</v>
      </c>
    </row>
    <row r="87" spans="1:5" ht="33" x14ac:dyDescent="0.25">
      <c r="A87" s="3">
        <v>126235</v>
      </c>
      <c r="B87" s="3">
        <v>1511</v>
      </c>
      <c r="C87" s="3" t="s">
        <v>129</v>
      </c>
      <c r="D87" s="16">
        <v>1087.55</v>
      </c>
      <c r="E87" s="19" t="s">
        <v>67</v>
      </c>
    </row>
    <row r="88" spans="1:5" ht="49.5" x14ac:dyDescent="0.25">
      <c r="A88" s="3">
        <v>126236</v>
      </c>
      <c r="B88" s="3">
        <v>455</v>
      </c>
      <c r="C88" s="3" t="s">
        <v>74</v>
      </c>
      <c r="D88" s="16">
        <v>79.010000000000005</v>
      </c>
      <c r="E88" s="17" t="s">
        <v>75</v>
      </c>
    </row>
    <row r="89" spans="1:5" ht="66" x14ac:dyDescent="0.25">
      <c r="A89" s="3">
        <v>126237</v>
      </c>
      <c r="B89" s="3">
        <v>1611</v>
      </c>
      <c r="C89" s="3" t="s">
        <v>130</v>
      </c>
      <c r="D89" s="16">
        <v>62.58</v>
      </c>
      <c r="E89" s="31" t="s">
        <v>131</v>
      </c>
    </row>
    <row r="90" spans="1:5" ht="82.5" x14ac:dyDescent="0.25">
      <c r="A90" s="3">
        <v>126238</v>
      </c>
      <c r="B90" s="3">
        <v>596</v>
      </c>
      <c r="C90" s="3" t="s">
        <v>132</v>
      </c>
      <c r="D90" s="16">
        <v>322.5</v>
      </c>
      <c r="E90" s="32" t="s">
        <v>133</v>
      </c>
    </row>
    <row r="91" spans="1:5" ht="66" x14ac:dyDescent="0.25">
      <c r="A91" s="3">
        <v>126239</v>
      </c>
      <c r="B91" s="3">
        <v>636</v>
      </c>
      <c r="C91" s="3" t="s">
        <v>134</v>
      </c>
      <c r="D91" s="16">
        <v>995.91</v>
      </c>
      <c r="E91" s="18" t="s">
        <v>135</v>
      </c>
    </row>
    <row r="92" spans="1:5" ht="33" x14ac:dyDescent="0.25">
      <c r="A92" s="3">
        <v>126240</v>
      </c>
      <c r="B92" s="3">
        <v>4</v>
      </c>
      <c r="C92" s="3" t="s">
        <v>136</v>
      </c>
      <c r="D92" s="16">
        <v>1599</v>
      </c>
      <c r="E92" s="32" t="s">
        <v>137</v>
      </c>
    </row>
    <row r="93" spans="1:5" ht="49.5" x14ac:dyDescent="0.25">
      <c r="A93" s="3">
        <v>126242</v>
      </c>
      <c r="B93" s="3">
        <v>1261</v>
      </c>
      <c r="C93" s="3" t="s">
        <v>125</v>
      </c>
      <c r="D93" s="16">
        <v>2778.21</v>
      </c>
      <c r="E93" s="32" t="s">
        <v>138</v>
      </c>
    </row>
    <row r="94" spans="1:5" ht="66" x14ac:dyDescent="0.25">
      <c r="A94" s="3">
        <v>126243</v>
      </c>
      <c r="B94" s="3">
        <v>895</v>
      </c>
      <c r="C94" s="3" t="s">
        <v>139</v>
      </c>
      <c r="D94" s="16">
        <v>999</v>
      </c>
      <c r="E94" s="17" t="s">
        <v>140</v>
      </c>
    </row>
    <row r="95" spans="1:5" ht="33" x14ac:dyDescent="0.25">
      <c r="A95" s="3">
        <v>126244</v>
      </c>
      <c r="B95" s="3">
        <v>1612</v>
      </c>
      <c r="C95" s="3" t="s">
        <v>99</v>
      </c>
      <c r="D95" s="16">
        <v>150</v>
      </c>
      <c r="E95" s="31" t="s">
        <v>141</v>
      </c>
    </row>
    <row r="96" spans="1:5" ht="49.5" x14ac:dyDescent="0.25">
      <c r="A96" s="3">
        <v>126245</v>
      </c>
      <c r="B96" s="3">
        <v>1027</v>
      </c>
      <c r="C96" s="3" t="s">
        <v>52</v>
      </c>
      <c r="D96" s="16">
        <v>255.61</v>
      </c>
      <c r="E96" s="19" t="s">
        <v>142</v>
      </c>
    </row>
    <row r="97" spans="1:5" ht="35.25" customHeight="1" x14ac:dyDescent="0.25">
      <c r="A97" s="3">
        <v>126246</v>
      </c>
      <c r="B97" s="3">
        <v>140</v>
      </c>
      <c r="C97" s="3" t="s">
        <v>143</v>
      </c>
      <c r="D97" s="16">
        <v>110.12</v>
      </c>
      <c r="E97" s="32" t="s">
        <v>144</v>
      </c>
    </row>
    <row r="98" spans="1:5" ht="49.5" x14ac:dyDescent="0.25">
      <c r="A98" s="3">
        <v>126247</v>
      </c>
      <c r="B98" s="3">
        <v>832</v>
      </c>
      <c r="C98" s="3" t="s">
        <v>145</v>
      </c>
      <c r="D98" s="16">
        <v>375</v>
      </c>
      <c r="E98" s="17" t="s">
        <v>146</v>
      </c>
    </row>
    <row r="99" spans="1:5" ht="33" x14ac:dyDescent="0.25">
      <c r="A99" s="3">
        <v>126248</v>
      </c>
      <c r="B99" s="3">
        <v>853</v>
      </c>
      <c r="C99" s="3" t="s">
        <v>147</v>
      </c>
      <c r="D99" s="16">
        <v>711.19</v>
      </c>
      <c r="E99" s="31" t="s">
        <v>148</v>
      </c>
    </row>
    <row r="100" spans="1:5" ht="49.5" x14ac:dyDescent="0.25">
      <c r="A100" s="3">
        <v>126249</v>
      </c>
      <c r="B100" s="3">
        <v>438</v>
      </c>
      <c r="C100" s="3" t="s">
        <v>68</v>
      </c>
      <c r="D100" s="16">
        <v>232.8</v>
      </c>
      <c r="E100" s="17" t="s">
        <v>149</v>
      </c>
    </row>
    <row r="101" spans="1:5" ht="82.5" x14ac:dyDescent="0.25">
      <c r="A101" s="3">
        <v>126250</v>
      </c>
      <c r="B101" s="3">
        <v>1407</v>
      </c>
      <c r="C101" s="3" t="s">
        <v>150</v>
      </c>
      <c r="D101" s="16">
        <v>15826.37</v>
      </c>
      <c r="E101" s="17" t="s">
        <v>151</v>
      </c>
    </row>
    <row r="102" spans="1:5" ht="49.5" x14ac:dyDescent="0.25">
      <c r="A102" s="3">
        <v>126251</v>
      </c>
      <c r="B102" s="3">
        <v>1257</v>
      </c>
      <c r="C102" s="3" t="s">
        <v>152</v>
      </c>
      <c r="D102" s="16">
        <v>14.7</v>
      </c>
      <c r="E102" s="17" t="s">
        <v>153</v>
      </c>
    </row>
    <row r="103" spans="1:5" ht="49.5" x14ac:dyDescent="0.25">
      <c r="A103" s="3">
        <v>126252</v>
      </c>
      <c r="B103" s="3">
        <v>592</v>
      </c>
      <c r="C103" s="3" t="s">
        <v>154</v>
      </c>
      <c r="D103" s="16">
        <v>601.15</v>
      </c>
      <c r="E103" s="33" t="s">
        <v>155</v>
      </c>
    </row>
    <row r="104" spans="1:5" ht="33" x14ac:dyDescent="0.25">
      <c r="A104" s="3">
        <v>126253</v>
      </c>
      <c r="B104" s="3">
        <v>17</v>
      </c>
      <c r="C104" s="3" t="s">
        <v>40</v>
      </c>
      <c r="D104" s="16">
        <v>475.23</v>
      </c>
      <c r="E104" s="35" t="s">
        <v>156</v>
      </c>
    </row>
    <row r="105" spans="1:5" ht="50.25" customHeight="1" x14ac:dyDescent="0.25">
      <c r="A105" s="3">
        <v>126254</v>
      </c>
      <c r="B105" s="3">
        <v>24</v>
      </c>
      <c r="C105" s="3" t="s">
        <v>157</v>
      </c>
      <c r="D105" s="16">
        <v>66.33</v>
      </c>
      <c r="E105" s="17" t="s">
        <v>158</v>
      </c>
    </row>
    <row r="106" spans="1:5" ht="33" x14ac:dyDescent="0.25">
      <c r="A106" s="6">
        <v>126255</v>
      </c>
      <c r="B106" s="6">
        <v>1612</v>
      </c>
      <c r="C106" s="6" t="s">
        <v>99</v>
      </c>
      <c r="D106" s="36">
        <v>144.49</v>
      </c>
      <c r="E106" s="31" t="s">
        <v>100</v>
      </c>
    </row>
    <row r="107" spans="1:5" ht="33" x14ac:dyDescent="0.25">
      <c r="A107" s="3">
        <v>126256</v>
      </c>
      <c r="B107" s="3">
        <v>1269</v>
      </c>
      <c r="C107" s="3" t="s">
        <v>159</v>
      </c>
      <c r="D107" s="16">
        <v>1060.5</v>
      </c>
      <c r="E107" s="31" t="s">
        <v>160</v>
      </c>
    </row>
    <row r="108" spans="1:5" ht="66" x14ac:dyDescent="0.25">
      <c r="A108" s="6">
        <v>126257</v>
      </c>
      <c r="B108" s="6">
        <v>1848</v>
      </c>
      <c r="C108" s="6" t="s">
        <v>161</v>
      </c>
      <c r="D108" s="36">
        <v>48</v>
      </c>
      <c r="E108" s="17" t="s">
        <v>162</v>
      </c>
    </row>
    <row r="109" spans="1:5" ht="49.5" x14ac:dyDescent="0.25">
      <c r="A109" s="3">
        <v>126258</v>
      </c>
      <c r="B109" s="3">
        <v>850</v>
      </c>
      <c r="C109" s="3" t="s">
        <v>163</v>
      </c>
      <c r="D109" s="16">
        <v>504</v>
      </c>
      <c r="E109" s="17" t="s">
        <v>164</v>
      </c>
    </row>
    <row r="110" spans="1:5" ht="49.5" x14ac:dyDescent="0.25">
      <c r="A110" s="3">
        <v>126259</v>
      </c>
      <c r="B110" s="3">
        <v>1272</v>
      </c>
      <c r="C110" s="3" t="s">
        <v>165</v>
      </c>
      <c r="D110" s="16">
        <v>114</v>
      </c>
      <c r="E110" s="17" t="s">
        <v>166</v>
      </c>
    </row>
    <row r="111" spans="1:5" ht="66" x14ac:dyDescent="0.25">
      <c r="A111" s="3">
        <v>126260</v>
      </c>
      <c r="B111" s="3">
        <v>17</v>
      </c>
      <c r="C111" s="3" t="s">
        <v>40</v>
      </c>
      <c r="D111" s="16">
        <v>1165.17</v>
      </c>
      <c r="E111" s="17" t="s">
        <v>167</v>
      </c>
    </row>
    <row r="112" spans="1:5" ht="148.5" x14ac:dyDescent="0.25">
      <c r="A112" s="3">
        <v>126261</v>
      </c>
      <c r="B112" s="3">
        <v>64</v>
      </c>
      <c r="C112" s="3" t="s">
        <v>168</v>
      </c>
      <c r="D112" s="16">
        <v>110.45</v>
      </c>
      <c r="E112" s="31" t="s">
        <v>169</v>
      </c>
    </row>
    <row r="113" spans="1:5" ht="181.5" x14ac:dyDescent="0.25">
      <c r="A113" s="3">
        <v>126262</v>
      </c>
      <c r="B113" s="3">
        <v>86</v>
      </c>
      <c r="C113" s="3" t="s">
        <v>170</v>
      </c>
      <c r="D113" s="16">
        <v>9853.2099999999991</v>
      </c>
      <c r="E113" s="6" t="s">
        <v>171</v>
      </c>
    </row>
    <row r="114" spans="1:5" ht="49.5" x14ac:dyDescent="0.25">
      <c r="A114" s="3">
        <v>126263</v>
      </c>
      <c r="B114" s="3">
        <v>1269</v>
      </c>
      <c r="C114" s="3" t="s">
        <v>159</v>
      </c>
      <c r="D114" s="16">
        <v>71.849999999999994</v>
      </c>
      <c r="E114" s="31" t="s">
        <v>172</v>
      </c>
    </row>
    <row r="115" spans="1:5" ht="99" x14ac:dyDescent="0.25">
      <c r="A115" s="3">
        <v>126264</v>
      </c>
      <c r="B115" s="3">
        <v>201</v>
      </c>
      <c r="C115" s="3" t="s">
        <v>173</v>
      </c>
      <c r="D115" s="16">
        <v>131.97999999999999</v>
      </c>
      <c r="E115" s="19" t="s">
        <v>174</v>
      </c>
    </row>
    <row r="116" spans="1:5" ht="49.5" x14ac:dyDescent="0.25">
      <c r="A116" s="3">
        <v>126265</v>
      </c>
      <c r="B116" s="3">
        <v>349</v>
      </c>
      <c r="C116" s="3" t="s">
        <v>175</v>
      </c>
      <c r="D116" s="16">
        <v>20507.18</v>
      </c>
      <c r="E116" s="19" t="s">
        <v>176</v>
      </c>
    </row>
    <row r="117" spans="1:5" ht="66" x14ac:dyDescent="0.25">
      <c r="A117" s="3">
        <v>126266</v>
      </c>
      <c r="B117" s="3">
        <v>1851</v>
      </c>
      <c r="C117" s="3" t="s">
        <v>177</v>
      </c>
      <c r="D117" s="16">
        <v>34.36</v>
      </c>
      <c r="E117" s="19" t="s">
        <v>178</v>
      </c>
    </row>
    <row r="118" spans="1:5" ht="33" x14ac:dyDescent="0.25">
      <c r="A118" s="3">
        <v>126267</v>
      </c>
      <c r="B118" s="3">
        <v>414</v>
      </c>
      <c r="C118" s="3" t="s">
        <v>66</v>
      </c>
      <c r="D118" s="16">
        <v>64.42</v>
      </c>
      <c r="E118" s="19" t="s">
        <v>179</v>
      </c>
    </row>
    <row r="119" spans="1:5" ht="66" x14ac:dyDescent="0.25">
      <c r="A119" s="3">
        <v>126268</v>
      </c>
      <c r="B119" s="3">
        <v>1611</v>
      </c>
      <c r="C119" s="3" t="s">
        <v>130</v>
      </c>
      <c r="D119" s="16">
        <v>74.02</v>
      </c>
      <c r="E119" s="31" t="s">
        <v>180</v>
      </c>
    </row>
    <row r="120" spans="1:5" ht="49.5" x14ac:dyDescent="0.25">
      <c r="A120" s="3">
        <v>126269</v>
      </c>
      <c r="B120" s="3">
        <v>1849</v>
      </c>
      <c r="C120" s="3" t="s">
        <v>181</v>
      </c>
      <c r="D120" s="16">
        <v>27.75</v>
      </c>
      <c r="E120" s="31" t="s">
        <v>182</v>
      </c>
    </row>
    <row r="121" spans="1:5" ht="49.5" x14ac:dyDescent="0.25">
      <c r="A121" s="3">
        <v>126270</v>
      </c>
      <c r="B121" s="3">
        <v>585</v>
      </c>
      <c r="C121" s="3" t="s">
        <v>183</v>
      </c>
      <c r="D121" s="16">
        <v>590.99</v>
      </c>
      <c r="E121" s="17" t="s">
        <v>184</v>
      </c>
    </row>
    <row r="122" spans="1:5" ht="132" x14ac:dyDescent="0.25">
      <c r="A122" s="3">
        <v>126271</v>
      </c>
      <c r="B122" s="3">
        <v>1761</v>
      </c>
      <c r="C122" s="3" t="s">
        <v>185</v>
      </c>
      <c r="D122" s="16">
        <v>675</v>
      </c>
      <c r="E122" s="3" t="s">
        <v>186</v>
      </c>
    </row>
    <row r="123" spans="1:5" ht="33" x14ac:dyDescent="0.25">
      <c r="A123" s="3">
        <v>126272</v>
      </c>
      <c r="B123" s="3">
        <v>1706</v>
      </c>
      <c r="C123" s="3" t="s">
        <v>187</v>
      </c>
      <c r="D123" s="16">
        <v>861.94</v>
      </c>
      <c r="E123" s="19" t="s">
        <v>67</v>
      </c>
    </row>
    <row r="124" spans="1:5" ht="49.5" x14ac:dyDescent="0.25">
      <c r="A124" s="3">
        <v>126273</v>
      </c>
      <c r="B124" s="3">
        <v>690</v>
      </c>
      <c r="C124" s="3" t="s">
        <v>188</v>
      </c>
      <c r="D124" s="16">
        <v>147.32</v>
      </c>
      <c r="E124" s="31" t="s">
        <v>189</v>
      </c>
    </row>
    <row r="125" spans="1:5" ht="49.5" x14ac:dyDescent="0.25">
      <c r="A125" s="3">
        <v>126274</v>
      </c>
      <c r="B125" s="3">
        <v>691</v>
      </c>
      <c r="C125" s="3" t="s">
        <v>190</v>
      </c>
      <c r="D125" s="16">
        <v>4859.38</v>
      </c>
      <c r="E125" s="19" t="s">
        <v>176</v>
      </c>
    </row>
    <row r="126" spans="1:5" ht="49.5" x14ac:dyDescent="0.25">
      <c r="A126" s="3">
        <v>126275</v>
      </c>
      <c r="B126" s="3">
        <v>1308</v>
      </c>
      <c r="C126" s="3" t="s">
        <v>191</v>
      </c>
      <c r="D126" s="16">
        <v>16.96</v>
      </c>
      <c r="E126" s="31" t="s">
        <v>192</v>
      </c>
    </row>
    <row r="127" spans="1:5" ht="33" x14ac:dyDescent="0.25">
      <c r="A127" s="3">
        <v>126276</v>
      </c>
      <c r="B127" s="3">
        <v>18</v>
      </c>
      <c r="C127" s="3" t="s">
        <v>193</v>
      </c>
      <c r="D127" s="16">
        <v>11</v>
      </c>
      <c r="E127" s="31" t="s">
        <v>194</v>
      </c>
    </row>
    <row r="128" spans="1:5" ht="49.5" x14ac:dyDescent="0.25">
      <c r="A128" s="3">
        <v>126277</v>
      </c>
      <c r="B128" s="3">
        <v>19</v>
      </c>
      <c r="C128" s="3" t="s">
        <v>195</v>
      </c>
      <c r="D128" s="16">
        <v>119.29</v>
      </c>
      <c r="E128" s="31" t="s">
        <v>196</v>
      </c>
    </row>
    <row r="129" spans="1:5" ht="33" x14ac:dyDescent="0.25">
      <c r="A129" s="3">
        <v>126278</v>
      </c>
      <c r="B129" s="3">
        <v>24</v>
      </c>
      <c r="C129" s="3" t="s">
        <v>157</v>
      </c>
      <c r="D129" s="16">
        <v>82.43</v>
      </c>
      <c r="E129" s="31" t="s">
        <v>197</v>
      </c>
    </row>
    <row r="130" spans="1:5" ht="49.5" x14ac:dyDescent="0.25">
      <c r="A130" s="3">
        <v>126279</v>
      </c>
      <c r="B130" s="3">
        <v>1778</v>
      </c>
      <c r="C130" s="3" t="s">
        <v>198</v>
      </c>
      <c r="D130" s="16">
        <v>84</v>
      </c>
      <c r="E130" s="17" t="s">
        <v>199</v>
      </c>
    </row>
    <row r="131" spans="1:5" ht="132" x14ac:dyDescent="0.25">
      <c r="A131" s="3">
        <v>126280</v>
      </c>
      <c r="B131" s="3">
        <v>1602</v>
      </c>
      <c r="C131" s="3" t="s">
        <v>200</v>
      </c>
      <c r="D131" s="16">
        <v>397858.4</v>
      </c>
      <c r="E131" s="31" t="s">
        <v>201</v>
      </c>
    </row>
    <row r="132" spans="1:5" ht="66" x14ac:dyDescent="0.25">
      <c r="A132" s="3">
        <v>126281</v>
      </c>
      <c r="B132" s="3">
        <v>148</v>
      </c>
      <c r="C132" s="3" t="s">
        <v>202</v>
      </c>
      <c r="D132" s="16">
        <v>56.33</v>
      </c>
      <c r="E132" s="31" t="s">
        <v>203</v>
      </c>
    </row>
    <row r="133" spans="1:5" ht="148.5" x14ac:dyDescent="0.25">
      <c r="A133" s="3">
        <v>126282</v>
      </c>
      <c r="B133" s="3">
        <v>199</v>
      </c>
      <c r="C133" s="3" t="s">
        <v>204</v>
      </c>
      <c r="D133" s="16">
        <v>2022.58</v>
      </c>
      <c r="E133" s="31" t="s">
        <v>205</v>
      </c>
    </row>
    <row r="134" spans="1:5" ht="66" x14ac:dyDescent="0.25">
      <c r="A134" s="3">
        <v>126283</v>
      </c>
      <c r="B134" s="3">
        <v>229</v>
      </c>
      <c r="C134" s="3" t="s">
        <v>206</v>
      </c>
      <c r="D134" s="16">
        <v>74</v>
      </c>
      <c r="E134" s="31" t="s">
        <v>207</v>
      </c>
    </row>
    <row r="135" spans="1:5" ht="49.5" x14ac:dyDescent="0.25">
      <c r="A135" s="3">
        <v>126284</v>
      </c>
      <c r="B135" s="3">
        <v>235</v>
      </c>
      <c r="C135" s="3" t="s">
        <v>208</v>
      </c>
      <c r="D135" s="16">
        <v>39.799999999999997</v>
      </c>
      <c r="E135" s="31" t="s">
        <v>209</v>
      </c>
    </row>
    <row r="136" spans="1:5" ht="132" x14ac:dyDescent="0.25">
      <c r="A136" s="3">
        <v>126285</v>
      </c>
      <c r="B136" s="3">
        <v>256</v>
      </c>
      <c r="C136" s="3" t="s">
        <v>210</v>
      </c>
      <c r="D136" s="16">
        <v>399.83</v>
      </c>
      <c r="E136" s="31" t="s">
        <v>211</v>
      </c>
    </row>
    <row r="137" spans="1:5" ht="49.5" x14ac:dyDescent="0.25">
      <c r="A137" s="3">
        <v>126286</v>
      </c>
      <c r="B137" s="3">
        <v>315</v>
      </c>
      <c r="C137" s="3" t="s">
        <v>212</v>
      </c>
      <c r="D137" s="16">
        <v>565.28</v>
      </c>
      <c r="E137" s="3" t="s">
        <v>213</v>
      </c>
    </row>
    <row r="138" spans="1:5" ht="49.5" x14ac:dyDescent="0.25">
      <c r="A138" s="3">
        <v>126287</v>
      </c>
      <c r="B138" s="3">
        <v>391</v>
      </c>
      <c r="C138" s="3" t="s">
        <v>214</v>
      </c>
      <c r="D138" s="16">
        <v>229.9</v>
      </c>
      <c r="E138" s="31" t="s">
        <v>215</v>
      </c>
    </row>
    <row r="139" spans="1:5" ht="132" x14ac:dyDescent="0.25">
      <c r="A139" s="3">
        <v>126288</v>
      </c>
      <c r="B139" s="3">
        <v>393</v>
      </c>
      <c r="C139" s="3" t="s">
        <v>216</v>
      </c>
      <c r="D139" s="16">
        <v>617.99</v>
      </c>
      <c r="E139" s="31" t="s">
        <v>217</v>
      </c>
    </row>
    <row r="140" spans="1:5" ht="66" x14ac:dyDescent="0.25">
      <c r="A140" s="3">
        <v>126289</v>
      </c>
      <c r="B140" s="3">
        <v>489</v>
      </c>
      <c r="C140" s="3" t="s">
        <v>76</v>
      </c>
      <c r="D140" s="16">
        <v>339.67</v>
      </c>
      <c r="E140" s="32" t="s">
        <v>218</v>
      </c>
    </row>
    <row r="141" spans="1:5" ht="33" x14ac:dyDescent="0.25">
      <c r="A141" s="3">
        <v>126290</v>
      </c>
      <c r="B141" s="3">
        <v>506</v>
      </c>
      <c r="C141" s="3" t="s">
        <v>219</v>
      </c>
      <c r="D141" s="16">
        <v>14.99</v>
      </c>
      <c r="E141" s="31" t="s">
        <v>220</v>
      </c>
    </row>
    <row r="142" spans="1:5" ht="33" x14ac:dyDescent="0.25">
      <c r="A142" s="3">
        <v>126291</v>
      </c>
      <c r="B142" s="3">
        <v>541</v>
      </c>
      <c r="C142" s="3" t="s">
        <v>221</v>
      </c>
      <c r="D142" s="16">
        <v>476.86</v>
      </c>
      <c r="E142" s="33" t="s">
        <v>222</v>
      </c>
    </row>
    <row r="143" spans="1:5" ht="49.5" x14ac:dyDescent="0.25">
      <c r="A143" s="3">
        <v>126292</v>
      </c>
      <c r="B143" s="3">
        <v>646</v>
      </c>
      <c r="C143" s="3" t="s">
        <v>223</v>
      </c>
      <c r="D143" s="16">
        <v>143.78</v>
      </c>
      <c r="E143" s="31" t="s">
        <v>224</v>
      </c>
    </row>
    <row r="144" spans="1:5" ht="52.5" customHeight="1" x14ac:dyDescent="0.25">
      <c r="A144" s="3">
        <v>126293</v>
      </c>
      <c r="B144" s="3">
        <v>1308</v>
      </c>
      <c r="C144" s="3" t="s">
        <v>191</v>
      </c>
      <c r="D144" s="16">
        <v>903.03</v>
      </c>
      <c r="E144" s="31" t="s">
        <v>225</v>
      </c>
    </row>
    <row r="145" spans="1:5" ht="148.5" x14ac:dyDescent="0.25">
      <c r="A145" s="3">
        <v>126294</v>
      </c>
      <c r="B145" s="3">
        <v>14</v>
      </c>
      <c r="C145" s="3" t="s">
        <v>226</v>
      </c>
      <c r="D145" s="16">
        <v>284.20999999999998</v>
      </c>
      <c r="E145" s="31" t="s">
        <v>227</v>
      </c>
    </row>
    <row r="146" spans="1:5" ht="49.5" x14ac:dyDescent="0.25">
      <c r="A146" s="3">
        <v>126295</v>
      </c>
      <c r="B146" s="3">
        <v>39</v>
      </c>
      <c r="C146" s="3" t="s">
        <v>228</v>
      </c>
      <c r="D146" s="16">
        <v>182.47</v>
      </c>
      <c r="E146" s="31" t="s">
        <v>229</v>
      </c>
    </row>
    <row r="147" spans="1:5" ht="82.5" x14ac:dyDescent="0.25">
      <c r="A147" s="3">
        <v>126296</v>
      </c>
      <c r="B147" s="3">
        <v>55</v>
      </c>
      <c r="C147" s="3" t="s">
        <v>230</v>
      </c>
      <c r="D147" s="16">
        <v>204.71</v>
      </c>
      <c r="E147" s="31" t="s">
        <v>231</v>
      </c>
    </row>
    <row r="148" spans="1:5" ht="148.5" x14ac:dyDescent="0.25">
      <c r="A148" s="3">
        <v>126297</v>
      </c>
      <c r="B148" s="3">
        <v>1575</v>
      </c>
      <c r="C148" s="3" t="s">
        <v>232</v>
      </c>
      <c r="D148" s="16">
        <v>241</v>
      </c>
      <c r="E148" s="31" t="s">
        <v>233</v>
      </c>
    </row>
    <row r="149" spans="1:5" ht="82.5" x14ac:dyDescent="0.25">
      <c r="A149" s="3">
        <v>126298</v>
      </c>
      <c r="B149" s="3">
        <v>1602</v>
      </c>
      <c r="C149" s="3" t="s">
        <v>200</v>
      </c>
      <c r="D149" s="16">
        <v>6286.26</v>
      </c>
      <c r="E149" s="3" t="s">
        <v>234</v>
      </c>
    </row>
    <row r="150" spans="1:5" ht="33" x14ac:dyDescent="0.25">
      <c r="A150" s="3">
        <v>126299</v>
      </c>
      <c r="B150" s="3">
        <v>143</v>
      </c>
      <c r="C150" s="3" t="s">
        <v>54</v>
      </c>
      <c r="D150" s="16">
        <v>50</v>
      </c>
      <c r="E150" s="31" t="s">
        <v>235</v>
      </c>
    </row>
    <row r="151" spans="1:5" ht="49.5" x14ac:dyDescent="0.25">
      <c r="A151" s="3">
        <v>126300</v>
      </c>
      <c r="B151" s="3">
        <v>1034</v>
      </c>
      <c r="C151" s="3" t="s">
        <v>236</v>
      </c>
      <c r="D151" s="16">
        <v>25.45</v>
      </c>
      <c r="E151" s="31" t="s">
        <v>237</v>
      </c>
    </row>
    <row r="152" spans="1:5" ht="49.5" x14ac:dyDescent="0.25">
      <c r="A152" s="3">
        <v>126301</v>
      </c>
      <c r="B152" s="3">
        <v>180</v>
      </c>
      <c r="C152" s="3" t="s">
        <v>238</v>
      </c>
      <c r="D152" s="16">
        <v>383.46</v>
      </c>
      <c r="E152" s="31" t="s">
        <v>239</v>
      </c>
    </row>
    <row r="153" spans="1:5" ht="49.5" x14ac:dyDescent="0.25">
      <c r="A153" s="3">
        <v>126302</v>
      </c>
      <c r="B153" s="3">
        <v>1853</v>
      </c>
      <c r="C153" s="3" t="s">
        <v>240</v>
      </c>
      <c r="D153" s="16">
        <v>2000</v>
      </c>
      <c r="E153" s="3" t="s">
        <v>241</v>
      </c>
    </row>
    <row r="154" spans="1:5" ht="115.5" x14ac:dyDescent="0.25">
      <c r="A154" s="3">
        <v>126303</v>
      </c>
      <c r="B154" s="3">
        <v>253</v>
      </c>
      <c r="C154" s="3" t="s">
        <v>242</v>
      </c>
      <c r="D154" s="16">
        <v>389.09</v>
      </c>
      <c r="E154" s="31" t="s">
        <v>243</v>
      </c>
    </row>
    <row r="155" spans="1:5" ht="66.75" customHeight="1" x14ac:dyDescent="0.25">
      <c r="A155" s="3">
        <v>126304</v>
      </c>
      <c r="B155" s="3">
        <v>257</v>
      </c>
      <c r="C155" s="3" t="s">
        <v>244</v>
      </c>
      <c r="D155" s="16">
        <v>90.21</v>
      </c>
      <c r="E155" s="31" t="s">
        <v>245</v>
      </c>
    </row>
    <row r="156" spans="1:5" ht="33" x14ac:dyDescent="0.25">
      <c r="A156" s="3">
        <v>126305</v>
      </c>
      <c r="B156" s="3">
        <v>271</v>
      </c>
      <c r="C156" s="3" t="s">
        <v>107</v>
      </c>
      <c r="D156" s="16">
        <v>12.41</v>
      </c>
      <c r="E156" s="31" t="s">
        <v>246</v>
      </c>
    </row>
    <row r="157" spans="1:5" ht="66" x14ac:dyDescent="0.25">
      <c r="A157" s="3">
        <v>126306</v>
      </c>
      <c r="B157" s="3">
        <v>293</v>
      </c>
      <c r="C157" s="3" t="s">
        <v>247</v>
      </c>
      <c r="D157" s="16">
        <v>900.84</v>
      </c>
      <c r="E157" s="31" t="s">
        <v>248</v>
      </c>
    </row>
    <row r="158" spans="1:5" ht="49.5" x14ac:dyDescent="0.25">
      <c r="A158" s="3">
        <v>126307</v>
      </c>
      <c r="B158" s="3">
        <v>1383</v>
      </c>
      <c r="C158" s="3" t="s">
        <v>249</v>
      </c>
      <c r="D158" s="16">
        <v>165</v>
      </c>
      <c r="E158" s="17" t="s">
        <v>250</v>
      </c>
    </row>
    <row r="159" spans="1:5" ht="165" x14ac:dyDescent="0.25">
      <c r="A159" s="3">
        <v>126308</v>
      </c>
      <c r="B159" s="3">
        <v>425</v>
      </c>
      <c r="C159" s="3" t="s">
        <v>251</v>
      </c>
      <c r="D159" s="16">
        <v>872.58</v>
      </c>
      <c r="E159" s="31" t="s">
        <v>252</v>
      </c>
    </row>
    <row r="160" spans="1:5" ht="49.5" x14ac:dyDescent="0.25">
      <c r="A160" s="3">
        <v>126309</v>
      </c>
      <c r="B160" s="3">
        <v>431</v>
      </c>
      <c r="C160" s="3" t="s">
        <v>253</v>
      </c>
      <c r="D160" s="16">
        <v>100.8</v>
      </c>
      <c r="E160" s="31" t="s">
        <v>254</v>
      </c>
    </row>
    <row r="161" spans="1:5" ht="49.5" x14ac:dyDescent="0.25">
      <c r="A161" s="3">
        <v>126310</v>
      </c>
      <c r="B161" s="3">
        <v>1789</v>
      </c>
      <c r="C161" s="3" t="s">
        <v>255</v>
      </c>
      <c r="D161" s="16">
        <v>7296.3</v>
      </c>
      <c r="E161" s="3" t="s">
        <v>256</v>
      </c>
    </row>
    <row r="162" spans="1:5" ht="49.5" x14ac:dyDescent="0.25">
      <c r="A162" s="3">
        <v>126311</v>
      </c>
      <c r="B162" s="3">
        <v>1307</v>
      </c>
      <c r="C162" s="3" t="s">
        <v>257</v>
      </c>
      <c r="D162" s="16">
        <v>18.940000000000001</v>
      </c>
      <c r="E162" s="31" t="s">
        <v>258</v>
      </c>
    </row>
    <row r="163" spans="1:5" ht="82.5" x14ac:dyDescent="0.25">
      <c r="A163" s="3">
        <v>126312</v>
      </c>
      <c r="B163" s="3">
        <v>1611</v>
      </c>
      <c r="C163" s="3" t="s">
        <v>130</v>
      </c>
      <c r="D163" s="16">
        <v>45.17</v>
      </c>
      <c r="E163" s="31" t="s">
        <v>259</v>
      </c>
    </row>
    <row r="164" spans="1:5" ht="82.5" x14ac:dyDescent="0.25">
      <c r="A164" s="6">
        <v>126313</v>
      </c>
      <c r="B164" s="6">
        <v>77</v>
      </c>
      <c r="C164" s="6" t="s">
        <v>260</v>
      </c>
      <c r="D164" s="36">
        <v>8667.08</v>
      </c>
      <c r="E164" s="6" t="s">
        <v>261</v>
      </c>
    </row>
    <row r="165" spans="1:5" ht="33" x14ac:dyDescent="0.25">
      <c r="A165" s="3">
        <v>126314</v>
      </c>
      <c r="B165" s="3">
        <v>133</v>
      </c>
      <c r="C165" s="3" t="s">
        <v>262</v>
      </c>
      <c r="D165" s="16">
        <v>796.38</v>
      </c>
      <c r="E165" s="19" t="s">
        <v>67</v>
      </c>
    </row>
    <row r="166" spans="1:5" ht="137.25" customHeight="1" x14ac:dyDescent="0.25">
      <c r="A166" s="3">
        <v>126315</v>
      </c>
      <c r="B166" s="3">
        <v>158</v>
      </c>
      <c r="C166" s="3" t="s">
        <v>56</v>
      </c>
      <c r="D166" s="16">
        <v>1055.05</v>
      </c>
      <c r="E166" s="31" t="s">
        <v>263</v>
      </c>
    </row>
    <row r="167" spans="1:5" ht="33" x14ac:dyDescent="0.25">
      <c r="A167" s="3">
        <v>126316</v>
      </c>
      <c r="B167" s="3">
        <v>160</v>
      </c>
      <c r="C167" s="3" t="s">
        <v>264</v>
      </c>
      <c r="D167" s="16">
        <v>1313.95</v>
      </c>
      <c r="E167" s="31" t="s">
        <v>265</v>
      </c>
    </row>
    <row r="168" spans="1:5" ht="66" x14ac:dyDescent="0.25">
      <c r="A168" s="3">
        <v>126317</v>
      </c>
      <c r="B168" s="3">
        <v>1269</v>
      </c>
      <c r="C168" s="3" t="s">
        <v>159</v>
      </c>
      <c r="D168" s="16">
        <v>434.14</v>
      </c>
      <c r="E168" s="31" t="s">
        <v>266</v>
      </c>
    </row>
    <row r="169" spans="1:5" ht="33" x14ac:dyDescent="0.25">
      <c r="A169" s="3">
        <v>126318</v>
      </c>
      <c r="B169" s="3">
        <v>214</v>
      </c>
      <c r="C169" s="3" t="s">
        <v>267</v>
      </c>
      <c r="D169" s="16">
        <v>116.24</v>
      </c>
      <c r="E169" s="19" t="s">
        <v>67</v>
      </c>
    </row>
    <row r="170" spans="1:5" ht="33" x14ac:dyDescent="0.25">
      <c r="A170" s="3">
        <v>126319</v>
      </c>
      <c r="B170" s="3">
        <v>1807</v>
      </c>
      <c r="C170" s="3" t="s">
        <v>268</v>
      </c>
      <c r="D170" s="16">
        <v>181.72</v>
      </c>
      <c r="E170" s="31" t="s">
        <v>269</v>
      </c>
    </row>
    <row r="171" spans="1:5" ht="33" x14ac:dyDescent="0.25">
      <c r="A171" s="3">
        <v>126320</v>
      </c>
      <c r="B171" s="3">
        <v>486</v>
      </c>
      <c r="C171" s="3" t="s">
        <v>270</v>
      </c>
      <c r="D171" s="16">
        <v>245.07</v>
      </c>
      <c r="E171" s="31" t="s">
        <v>271</v>
      </c>
    </row>
    <row r="172" spans="1:5" ht="49.5" x14ac:dyDescent="0.25">
      <c r="A172" s="3">
        <v>126321</v>
      </c>
      <c r="B172" s="3">
        <v>1856</v>
      </c>
      <c r="C172" s="3" t="s">
        <v>272</v>
      </c>
      <c r="D172" s="16">
        <v>500</v>
      </c>
      <c r="E172" s="31" t="s">
        <v>273</v>
      </c>
    </row>
    <row r="173" spans="1:5" ht="33" x14ac:dyDescent="0.25">
      <c r="A173" s="3">
        <v>126322</v>
      </c>
      <c r="B173" s="3">
        <v>632</v>
      </c>
      <c r="C173" s="3" t="s">
        <v>274</v>
      </c>
      <c r="D173" s="16">
        <v>735.66</v>
      </c>
      <c r="E173" s="31" t="s">
        <v>275</v>
      </c>
    </row>
    <row r="174" spans="1:5" ht="99" x14ac:dyDescent="0.25">
      <c r="A174" s="3">
        <v>126324</v>
      </c>
      <c r="B174" s="3">
        <v>173</v>
      </c>
      <c r="C174" s="3" t="s">
        <v>276</v>
      </c>
      <c r="D174" s="16">
        <v>2166.64</v>
      </c>
      <c r="E174" s="31" t="s">
        <v>277</v>
      </c>
    </row>
    <row r="175" spans="1:5" ht="33" x14ac:dyDescent="0.25">
      <c r="A175" s="3">
        <v>126325</v>
      </c>
      <c r="B175" s="3">
        <v>271</v>
      </c>
      <c r="C175" s="3" t="s">
        <v>107</v>
      </c>
      <c r="D175" s="16">
        <v>251.76</v>
      </c>
      <c r="E175" s="31" t="s">
        <v>278</v>
      </c>
    </row>
    <row r="176" spans="1:5" ht="66" x14ac:dyDescent="0.25">
      <c r="A176" s="3">
        <v>126327</v>
      </c>
      <c r="B176" s="3">
        <v>286</v>
      </c>
      <c r="C176" s="3" t="s">
        <v>279</v>
      </c>
      <c r="D176" s="16">
        <v>751</v>
      </c>
      <c r="E176" s="31" t="s">
        <v>280</v>
      </c>
    </row>
    <row r="177" spans="1:5" ht="49.5" x14ac:dyDescent="0.25">
      <c r="A177" s="3">
        <v>126328</v>
      </c>
      <c r="B177" s="3">
        <v>1541</v>
      </c>
      <c r="C177" s="3" t="s">
        <v>281</v>
      </c>
      <c r="D177" s="16">
        <v>128.97</v>
      </c>
      <c r="E177" s="19" t="s">
        <v>542</v>
      </c>
    </row>
    <row r="178" spans="1:5" ht="33" x14ac:dyDescent="0.25">
      <c r="A178" s="3">
        <v>126329</v>
      </c>
      <c r="B178" s="3">
        <v>350</v>
      </c>
      <c r="C178" s="3" t="s">
        <v>282</v>
      </c>
      <c r="D178" s="16">
        <v>1048.23</v>
      </c>
      <c r="E178" s="31" t="s">
        <v>283</v>
      </c>
    </row>
    <row r="179" spans="1:5" ht="49.5" x14ac:dyDescent="0.25">
      <c r="A179" s="3">
        <v>126330</v>
      </c>
      <c r="B179" s="3">
        <v>390</v>
      </c>
      <c r="C179" s="3" t="s">
        <v>284</v>
      </c>
      <c r="D179" s="16">
        <v>13.27</v>
      </c>
      <c r="E179" s="31" t="s">
        <v>285</v>
      </c>
    </row>
    <row r="180" spans="1:5" ht="99" x14ac:dyDescent="0.25">
      <c r="A180" s="3">
        <v>126331</v>
      </c>
      <c r="B180" s="3">
        <v>1611</v>
      </c>
      <c r="C180" s="3" t="s">
        <v>130</v>
      </c>
      <c r="D180" s="16">
        <v>61.36</v>
      </c>
      <c r="E180" s="31" t="s">
        <v>286</v>
      </c>
    </row>
    <row r="181" spans="1:5" ht="66" x14ac:dyDescent="0.25">
      <c r="A181" s="3">
        <v>126332</v>
      </c>
      <c r="B181" s="3">
        <v>499</v>
      </c>
      <c r="C181" s="3" t="s">
        <v>117</v>
      </c>
      <c r="D181" s="16">
        <v>672</v>
      </c>
      <c r="E181" s="31" t="s">
        <v>287</v>
      </c>
    </row>
    <row r="182" spans="1:5" ht="33" x14ac:dyDescent="0.25">
      <c r="A182" s="3">
        <v>126333</v>
      </c>
      <c r="B182" s="3">
        <v>1578</v>
      </c>
      <c r="C182" s="3" t="s">
        <v>288</v>
      </c>
      <c r="D182" s="16">
        <v>1277.7</v>
      </c>
      <c r="E182" s="19" t="s">
        <v>289</v>
      </c>
    </row>
    <row r="183" spans="1:5" ht="33" x14ac:dyDescent="0.25">
      <c r="A183" s="3">
        <v>126334</v>
      </c>
      <c r="B183" s="3">
        <v>1159</v>
      </c>
      <c r="C183" s="3" t="s">
        <v>290</v>
      </c>
      <c r="D183" s="16">
        <v>105</v>
      </c>
      <c r="E183" s="31" t="s">
        <v>291</v>
      </c>
    </row>
    <row r="184" spans="1:5" ht="49.5" x14ac:dyDescent="0.25">
      <c r="A184" s="3">
        <v>126335</v>
      </c>
      <c r="B184" s="3">
        <v>1802</v>
      </c>
      <c r="C184" s="3" t="s">
        <v>292</v>
      </c>
      <c r="D184" s="16">
        <v>253.06</v>
      </c>
      <c r="E184" s="33" t="s">
        <v>293</v>
      </c>
    </row>
    <row r="185" spans="1:5" ht="83.25" customHeight="1" x14ac:dyDescent="0.25">
      <c r="A185" s="3">
        <v>126337</v>
      </c>
      <c r="B185" s="3">
        <v>1308</v>
      </c>
      <c r="C185" s="3" t="s">
        <v>191</v>
      </c>
      <c r="D185" s="16">
        <v>94.02</v>
      </c>
      <c r="E185" s="31" t="s">
        <v>294</v>
      </c>
    </row>
    <row r="186" spans="1:5" ht="49.5" x14ac:dyDescent="0.25">
      <c r="A186" s="3">
        <v>126338</v>
      </c>
      <c r="B186" s="3">
        <v>7</v>
      </c>
      <c r="C186" s="3" t="s">
        <v>295</v>
      </c>
      <c r="D186" s="16">
        <v>3198.13</v>
      </c>
      <c r="E186" s="17" t="s">
        <v>296</v>
      </c>
    </row>
    <row r="187" spans="1:5" ht="49.5" x14ac:dyDescent="0.25">
      <c r="A187" s="3">
        <v>126339</v>
      </c>
      <c r="B187" s="3">
        <v>14</v>
      </c>
      <c r="C187" s="3" t="s">
        <v>226</v>
      </c>
      <c r="D187" s="16">
        <v>42.28</v>
      </c>
      <c r="E187" s="31" t="s">
        <v>297</v>
      </c>
    </row>
    <row r="188" spans="1:5" ht="49.5" x14ac:dyDescent="0.25">
      <c r="A188" s="3">
        <v>126340</v>
      </c>
      <c r="B188" s="3">
        <v>24</v>
      </c>
      <c r="C188" s="3" t="s">
        <v>157</v>
      </c>
      <c r="D188" s="16">
        <v>404.67</v>
      </c>
      <c r="E188" s="33" t="s">
        <v>298</v>
      </c>
    </row>
    <row r="189" spans="1:5" ht="35.25" customHeight="1" x14ac:dyDescent="0.25">
      <c r="A189" s="3">
        <v>126341</v>
      </c>
      <c r="B189" s="3">
        <v>26</v>
      </c>
      <c r="C189" s="3" t="s">
        <v>299</v>
      </c>
      <c r="D189" s="16">
        <v>21</v>
      </c>
      <c r="E189" s="31" t="s">
        <v>300</v>
      </c>
    </row>
    <row r="190" spans="1:5" ht="132" x14ac:dyDescent="0.25">
      <c r="A190" s="3">
        <v>126342</v>
      </c>
      <c r="B190" s="3">
        <v>1575</v>
      </c>
      <c r="C190" s="3" t="s">
        <v>232</v>
      </c>
      <c r="D190" s="16">
        <v>259.81</v>
      </c>
      <c r="E190" s="31" t="s">
        <v>301</v>
      </c>
    </row>
    <row r="191" spans="1:5" ht="99" x14ac:dyDescent="0.25">
      <c r="A191" s="3">
        <v>126343</v>
      </c>
      <c r="B191" s="3">
        <v>90</v>
      </c>
      <c r="C191" s="3" t="s">
        <v>302</v>
      </c>
      <c r="D191" s="16">
        <v>277.98</v>
      </c>
      <c r="E191" s="31" t="s">
        <v>303</v>
      </c>
    </row>
    <row r="192" spans="1:5" ht="49.5" x14ac:dyDescent="0.25">
      <c r="A192" s="3">
        <v>126344</v>
      </c>
      <c r="B192" s="3">
        <v>118</v>
      </c>
      <c r="C192" s="3" t="s">
        <v>304</v>
      </c>
      <c r="D192" s="16">
        <v>46.53</v>
      </c>
      <c r="E192" s="3" t="s">
        <v>305</v>
      </c>
    </row>
    <row r="193" spans="1:5" ht="66" x14ac:dyDescent="0.25">
      <c r="A193" s="3">
        <v>126345</v>
      </c>
      <c r="B193" s="3">
        <v>1027</v>
      </c>
      <c r="C193" s="3" t="s">
        <v>52</v>
      </c>
      <c r="D193" s="16">
        <v>242.05</v>
      </c>
      <c r="E193" s="32" t="s">
        <v>306</v>
      </c>
    </row>
    <row r="194" spans="1:5" ht="49.5" x14ac:dyDescent="0.25">
      <c r="A194" s="3">
        <v>126346</v>
      </c>
      <c r="B194" s="3">
        <v>158</v>
      </c>
      <c r="C194" s="3" t="s">
        <v>56</v>
      </c>
      <c r="D194" s="16">
        <v>217.19</v>
      </c>
      <c r="E194" s="31" t="s">
        <v>307</v>
      </c>
    </row>
    <row r="195" spans="1:5" ht="49.5" x14ac:dyDescent="0.25">
      <c r="A195" s="3">
        <v>126347</v>
      </c>
      <c r="B195" s="3">
        <v>1269</v>
      </c>
      <c r="C195" s="3" t="s">
        <v>159</v>
      </c>
      <c r="D195" s="16">
        <v>19.489999999999998</v>
      </c>
      <c r="E195" s="31" t="s">
        <v>308</v>
      </c>
    </row>
    <row r="196" spans="1:5" ht="49.5" x14ac:dyDescent="0.25">
      <c r="A196" s="3">
        <v>126348</v>
      </c>
      <c r="B196" s="3">
        <v>174</v>
      </c>
      <c r="C196" s="3" t="s">
        <v>309</v>
      </c>
      <c r="D196" s="16">
        <v>28</v>
      </c>
      <c r="E196" s="31" t="s">
        <v>310</v>
      </c>
    </row>
    <row r="197" spans="1:5" ht="49.5" x14ac:dyDescent="0.25">
      <c r="A197" s="3">
        <v>126349</v>
      </c>
      <c r="B197" s="3">
        <v>1034</v>
      </c>
      <c r="C197" s="3" t="s">
        <v>236</v>
      </c>
      <c r="D197" s="16">
        <v>30.45</v>
      </c>
      <c r="E197" s="31" t="s">
        <v>311</v>
      </c>
    </row>
    <row r="198" spans="1:5" ht="99" x14ac:dyDescent="0.25">
      <c r="A198" s="3">
        <v>126350</v>
      </c>
      <c r="B198" s="3">
        <v>235</v>
      </c>
      <c r="C198" s="3" t="s">
        <v>208</v>
      </c>
      <c r="D198" s="16">
        <v>1082.3900000000001</v>
      </c>
      <c r="E198" s="31" t="s">
        <v>312</v>
      </c>
    </row>
    <row r="199" spans="1:5" ht="99" x14ac:dyDescent="0.25">
      <c r="A199" s="3">
        <v>126351</v>
      </c>
      <c r="B199" s="3">
        <v>239</v>
      </c>
      <c r="C199" s="3" t="s">
        <v>60</v>
      </c>
      <c r="D199" s="16">
        <v>423.7</v>
      </c>
      <c r="E199" s="31" t="s">
        <v>313</v>
      </c>
    </row>
    <row r="200" spans="1:5" ht="49.5" x14ac:dyDescent="0.25">
      <c r="A200" s="3">
        <v>126352</v>
      </c>
      <c r="B200" s="3">
        <v>253</v>
      </c>
      <c r="C200" s="3" t="s">
        <v>242</v>
      </c>
      <c r="D200" s="16">
        <v>45.15</v>
      </c>
      <c r="E200" s="31" t="s">
        <v>314</v>
      </c>
    </row>
    <row r="201" spans="1:5" ht="82.5" x14ac:dyDescent="0.25">
      <c r="A201" s="3">
        <v>126353</v>
      </c>
      <c r="B201" s="3">
        <v>257</v>
      </c>
      <c r="C201" s="3" t="s">
        <v>244</v>
      </c>
      <c r="D201" s="16">
        <v>36.130000000000003</v>
      </c>
      <c r="E201" s="31" t="s">
        <v>315</v>
      </c>
    </row>
    <row r="202" spans="1:5" ht="49.5" x14ac:dyDescent="0.25">
      <c r="A202" s="3">
        <v>126354</v>
      </c>
      <c r="B202" s="3">
        <v>264</v>
      </c>
      <c r="C202" s="3" t="s">
        <v>316</v>
      </c>
      <c r="D202" s="16">
        <v>591.71</v>
      </c>
      <c r="E202" s="31" t="s">
        <v>317</v>
      </c>
    </row>
    <row r="203" spans="1:5" ht="33" x14ac:dyDescent="0.25">
      <c r="A203" s="3">
        <v>126355</v>
      </c>
      <c r="B203" s="3">
        <v>1090</v>
      </c>
      <c r="C203" s="3" t="s">
        <v>318</v>
      </c>
      <c r="D203" s="16">
        <v>3000</v>
      </c>
      <c r="E203" s="31" t="s">
        <v>319</v>
      </c>
    </row>
    <row r="204" spans="1:5" ht="49.5" x14ac:dyDescent="0.25">
      <c r="A204" s="3">
        <v>126356</v>
      </c>
      <c r="B204" s="3">
        <v>286</v>
      </c>
      <c r="C204" s="3" t="s">
        <v>279</v>
      </c>
      <c r="D204" s="16">
        <v>180</v>
      </c>
      <c r="E204" s="31" t="s">
        <v>320</v>
      </c>
    </row>
    <row r="205" spans="1:5" ht="66" x14ac:dyDescent="0.25">
      <c r="A205" s="3">
        <v>126357</v>
      </c>
      <c r="B205" s="3">
        <v>1105</v>
      </c>
      <c r="C205" s="3" t="s">
        <v>321</v>
      </c>
      <c r="D205" s="16">
        <v>135.5</v>
      </c>
      <c r="E205" s="31" t="s">
        <v>322</v>
      </c>
    </row>
    <row r="206" spans="1:5" ht="82.5" x14ac:dyDescent="0.25">
      <c r="A206" s="3">
        <v>126358</v>
      </c>
      <c r="B206" s="3">
        <v>824</v>
      </c>
      <c r="C206" s="3" t="s">
        <v>323</v>
      </c>
      <c r="D206" s="16">
        <v>180.37</v>
      </c>
      <c r="E206" s="31" t="s">
        <v>324</v>
      </c>
    </row>
    <row r="207" spans="1:5" ht="115.5" x14ac:dyDescent="0.25">
      <c r="A207" s="3">
        <v>126359</v>
      </c>
      <c r="B207" s="3">
        <v>588</v>
      </c>
      <c r="C207" s="3" t="s">
        <v>325</v>
      </c>
      <c r="D207" s="16">
        <v>80.58</v>
      </c>
      <c r="E207" s="31" t="s">
        <v>326</v>
      </c>
    </row>
    <row r="208" spans="1:5" ht="66" x14ac:dyDescent="0.25">
      <c r="A208" s="3">
        <v>126360</v>
      </c>
      <c r="B208" s="3">
        <v>391</v>
      </c>
      <c r="C208" s="3" t="s">
        <v>214</v>
      </c>
      <c r="D208" s="16">
        <v>882.38</v>
      </c>
      <c r="E208" s="31" t="s">
        <v>327</v>
      </c>
    </row>
    <row r="209" spans="1:5" ht="33" x14ac:dyDescent="0.25">
      <c r="A209" s="3">
        <v>126361</v>
      </c>
      <c r="B209" s="3">
        <v>1508</v>
      </c>
      <c r="C209" s="3" t="s">
        <v>328</v>
      </c>
      <c r="D209" s="16">
        <v>10.119999999999999</v>
      </c>
      <c r="E209" s="31" t="s">
        <v>329</v>
      </c>
    </row>
    <row r="210" spans="1:5" ht="66" x14ac:dyDescent="0.25">
      <c r="A210" s="3">
        <v>126362</v>
      </c>
      <c r="B210" s="3">
        <v>410</v>
      </c>
      <c r="C210" s="3" t="s">
        <v>330</v>
      </c>
      <c r="D210" s="16">
        <v>2000</v>
      </c>
      <c r="E210" s="31" t="s">
        <v>331</v>
      </c>
    </row>
    <row r="211" spans="1:5" ht="264.75" customHeight="1" x14ac:dyDescent="0.25">
      <c r="A211" s="3">
        <v>126363</v>
      </c>
      <c r="B211" s="3">
        <v>425</v>
      </c>
      <c r="C211" s="3" t="s">
        <v>251</v>
      </c>
      <c r="D211" s="16">
        <v>106.12</v>
      </c>
      <c r="E211" s="31" t="s">
        <v>332</v>
      </c>
    </row>
    <row r="212" spans="1:5" ht="99" x14ac:dyDescent="0.25">
      <c r="A212" s="3">
        <v>126364</v>
      </c>
      <c r="B212" s="3">
        <v>425</v>
      </c>
      <c r="C212" s="3" t="s">
        <v>251</v>
      </c>
      <c r="D212" s="16">
        <v>143.1</v>
      </c>
      <c r="E212" s="31" t="s">
        <v>333</v>
      </c>
    </row>
    <row r="213" spans="1:5" ht="49.5" x14ac:dyDescent="0.25">
      <c r="A213" s="3">
        <v>126365</v>
      </c>
      <c r="B213" s="3">
        <v>438</v>
      </c>
      <c r="C213" s="3" t="s">
        <v>68</v>
      </c>
      <c r="D213" s="16">
        <v>157.71</v>
      </c>
      <c r="E213" s="32" t="s">
        <v>334</v>
      </c>
    </row>
    <row r="214" spans="1:5" ht="49.5" x14ac:dyDescent="0.25">
      <c r="A214" s="3">
        <v>126366</v>
      </c>
      <c r="B214" s="3">
        <v>454</v>
      </c>
      <c r="C214" s="3" t="s">
        <v>335</v>
      </c>
      <c r="D214" s="16">
        <v>22.37</v>
      </c>
      <c r="E214" s="31" t="s">
        <v>336</v>
      </c>
    </row>
    <row r="215" spans="1:5" ht="52.5" customHeight="1" x14ac:dyDescent="0.25">
      <c r="A215" s="3">
        <v>126367</v>
      </c>
      <c r="B215" s="3">
        <v>481</v>
      </c>
      <c r="C215" s="3" t="s">
        <v>337</v>
      </c>
      <c r="D215" s="16">
        <v>729.14</v>
      </c>
      <c r="E215" s="33" t="s">
        <v>338</v>
      </c>
    </row>
    <row r="216" spans="1:5" ht="132" x14ac:dyDescent="0.25">
      <c r="A216" s="3">
        <v>126368</v>
      </c>
      <c r="B216" s="3">
        <v>489</v>
      </c>
      <c r="C216" s="3" t="s">
        <v>76</v>
      </c>
      <c r="D216" s="16">
        <v>470.39</v>
      </c>
      <c r="E216" s="32" t="s">
        <v>339</v>
      </c>
    </row>
    <row r="217" spans="1:5" ht="82.5" x14ac:dyDescent="0.25">
      <c r="A217" s="3">
        <v>126369</v>
      </c>
      <c r="B217" s="3">
        <v>506</v>
      </c>
      <c r="C217" s="3" t="s">
        <v>219</v>
      </c>
      <c r="D217" s="16">
        <v>65.95</v>
      </c>
      <c r="E217" s="31" t="s">
        <v>340</v>
      </c>
    </row>
    <row r="218" spans="1:5" ht="115.5" x14ac:dyDescent="0.25">
      <c r="A218" s="3">
        <v>126370</v>
      </c>
      <c r="B218" s="3">
        <v>529</v>
      </c>
      <c r="C218" s="3" t="s">
        <v>341</v>
      </c>
      <c r="D218" s="16">
        <v>208.85</v>
      </c>
      <c r="E218" s="31" t="s">
        <v>342</v>
      </c>
    </row>
    <row r="219" spans="1:5" ht="49.5" x14ac:dyDescent="0.25">
      <c r="A219" s="3">
        <v>126371</v>
      </c>
      <c r="B219" s="3">
        <v>555</v>
      </c>
      <c r="C219" s="3" t="s">
        <v>343</v>
      </c>
      <c r="D219" s="16">
        <v>20.6</v>
      </c>
      <c r="E219" s="33" t="s">
        <v>344</v>
      </c>
    </row>
    <row r="220" spans="1:5" ht="49.5" x14ac:dyDescent="0.25">
      <c r="A220" s="3">
        <v>126372</v>
      </c>
      <c r="B220" s="3">
        <v>991</v>
      </c>
      <c r="C220" s="3" t="s">
        <v>119</v>
      </c>
      <c r="D220" s="16">
        <v>2627.34</v>
      </c>
      <c r="E220" s="32" t="s">
        <v>345</v>
      </c>
    </row>
    <row r="221" spans="1:5" ht="49.5" x14ac:dyDescent="0.25">
      <c r="A221" s="3">
        <v>126373</v>
      </c>
      <c r="B221" s="3">
        <v>727</v>
      </c>
      <c r="C221" s="3" t="s">
        <v>346</v>
      </c>
      <c r="D221" s="16">
        <v>31.99</v>
      </c>
      <c r="E221" s="31" t="s">
        <v>347</v>
      </c>
    </row>
    <row r="222" spans="1:5" ht="49.5" x14ac:dyDescent="0.25">
      <c r="A222" s="3">
        <v>126374</v>
      </c>
      <c r="B222" s="3">
        <v>1468</v>
      </c>
      <c r="C222" s="3" t="s">
        <v>89</v>
      </c>
      <c r="D222" s="16">
        <v>16.2</v>
      </c>
      <c r="E222" s="34" t="s">
        <v>348</v>
      </c>
    </row>
    <row r="223" spans="1:5" ht="53.25" customHeight="1" x14ac:dyDescent="0.25">
      <c r="A223" s="3">
        <v>126375</v>
      </c>
      <c r="B223" s="3">
        <v>674</v>
      </c>
      <c r="C223" s="3" t="s">
        <v>349</v>
      </c>
      <c r="D223" s="16">
        <v>35.4</v>
      </c>
      <c r="E223" s="31" t="s">
        <v>350</v>
      </c>
    </row>
    <row r="224" spans="1:5" ht="198" x14ac:dyDescent="0.25">
      <c r="A224" s="3">
        <v>126376</v>
      </c>
      <c r="B224" s="3">
        <v>1308</v>
      </c>
      <c r="C224" s="3" t="s">
        <v>191</v>
      </c>
      <c r="D224" s="16">
        <v>608.79999999999995</v>
      </c>
      <c r="E224" s="31" t="s">
        <v>351</v>
      </c>
    </row>
    <row r="225" spans="1:5" ht="97.5" customHeight="1" x14ac:dyDescent="0.25">
      <c r="A225" s="3">
        <v>126377</v>
      </c>
      <c r="B225" s="3">
        <v>4</v>
      </c>
      <c r="C225" s="3" t="s">
        <v>136</v>
      </c>
      <c r="D225" s="16">
        <v>2034.5</v>
      </c>
      <c r="E225" s="31" t="s">
        <v>352</v>
      </c>
    </row>
    <row r="226" spans="1:5" ht="49.5" x14ac:dyDescent="0.25">
      <c r="A226" s="3">
        <v>126378</v>
      </c>
      <c r="B226" s="3">
        <v>19</v>
      </c>
      <c r="C226" s="3" t="s">
        <v>195</v>
      </c>
      <c r="D226" s="16">
        <v>92.95</v>
      </c>
      <c r="E226" s="31" t="s">
        <v>353</v>
      </c>
    </row>
    <row r="227" spans="1:5" ht="49.5" x14ac:dyDescent="0.25">
      <c r="A227" s="3">
        <v>126379</v>
      </c>
      <c r="B227" s="3">
        <v>22</v>
      </c>
      <c r="C227" s="3" t="s">
        <v>354</v>
      </c>
      <c r="D227" s="16">
        <v>58.14</v>
      </c>
      <c r="E227" s="31" t="s">
        <v>355</v>
      </c>
    </row>
    <row r="228" spans="1:5" ht="49.5" x14ac:dyDescent="0.25">
      <c r="A228" s="3">
        <v>126380</v>
      </c>
      <c r="B228" s="3">
        <v>29</v>
      </c>
      <c r="C228" s="3" t="s">
        <v>95</v>
      </c>
      <c r="D228" s="16">
        <v>398.46</v>
      </c>
      <c r="E228" s="31" t="s">
        <v>356</v>
      </c>
    </row>
    <row r="229" spans="1:5" ht="82.5" x14ac:dyDescent="0.25">
      <c r="A229" s="3">
        <v>126381</v>
      </c>
      <c r="B229" s="3">
        <v>57</v>
      </c>
      <c r="C229" s="3" t="s">
        <v>357</v>
      </c>
      <c r="D229" s="16">
        <v>14</v>
      </c>
      <c r="E229" s="31" t="s">
        <v>358</v>
      </c>
    </row>
    <row r="230" spans="1:5" ht="49.5" x14ac:dyDescent="0.25">
      <c r="A230" s="3">
        <v>126382</v>
      </c>
      <c r="B230" s="3">
        <v>1855</v>
      </c>
      <c r="C230" s="3" t="s">
        <v>359</v>
      </c>
      <c r="D230" s="16">
        <v>749.46</v>
      </c>
      <c r="E230" s="19" t="s">
        <v>360</v>
      </c>
    </row>
    <row r="231" spans="1:5" ht="165" x14ac:dyDescent="0.25">
      <c r="A231" s="3">
        <v>126383</v>
      </c>
      <c r="B231" s="3">
        <v>64</v>
      </c>
      <c r="C231" s="3" t="s">
        <v>168</v>
      </c>
      <c r="D231" s="16">
        <v>486.14</v>
      </c>
      <c r="E231" s="31" t="s">
        <v>361</v>
      </c>
    </row>
    <row r="232" spans="1:5" ht="99" x14ac:dyDescent="0.25">
      <c r="A232" s="3">
        <v>126384</v>
      </c>
      <c r="B232" s="3">
        <v>1575</v>
      </c>
      <c r="C232" s="3" t="s">
        <v>232</v>
      </c>
      <c r="D232" s="16">
        <v>199.64</v>
      </c>
      <c r="E232" s="31" t="s">
        <v>362</v>
      </c>
    </row>
    <row r="233" spans="1:5" ht="83.25" customHeight="1" x14ac:dyDescent="0.25">
      <c r="A233" s="3">
        <v>126385</v>
      </c>
      <c r="B233" s="3">
        <v>1612</v>
      </c>
      <c r="C233" s="3" t="s">
        <v>99</v>
      </c>
      <c r="D233" s="16">
        <v>1108.44</v>
      </c>
      <c r="E233" s="31" t="s">
        <v>363</v>
      </c>
    </row>
    <row r="234" spans="1:5" ht="49.5" x14ac:dyDescent="0.25">
      <c r="A234" s="3">
        <v>126386</v>
      </c>
      <c r="B234" s="3">
        <v>1857</v>
      </c>
      <c r="C234" s="3" t="s">
        <v>364</v>
      </c>
      <c r="D234" s="16">
        <v>1090</v>
      </c>
      <c r="E234" s="33" t="s">
        <v>365</v>
      </c>
    </row>
    <row r="235" spans="1:5" ht="49.5" x14ac:dyDescent="0.25">
      <c r="A235" s="3">
        <v>126387</v>
      </c>
      <c r="B235" s="3">
        <v>118</v>
      </c>
      <c r="C235" s="3" t="s">
        <v>304</v>
      </c>
      <c r="D235" s="16">
        <v>28.4</v>
      </c>
      <c r="E235" s="31" t="s">
        <v>366</v>
      </c>
    </row>
    <row r="236" spans="1:5" ht="49.5" x14ac:dyDescent="0.25">
      <c r="A236" s="3">
        <v>126388</v>
      </c>
      <c r="B236" s="3">
        <v>1602</v>
      </c>
      <c r="C236" s="3" t="s">
        <v>200</v>
      </c>
      <c r="D236" s="16">
        <v>388.08</v>
      </c>
      <c r="E236" s="31" t="s">
        <v>367</v>
      </c>
    </row>
    <row r="237" spans="1:5" ht="33" x14ac:dyDescent="0.25">
      <c r="A237" s="3">
        <v>126389</v>
      </c>
      <c r="B237" s="3">
        <v>138</v>
      </c>
      <c r="C237" s="3" t="s">
        <v>368</v>
      </c>
      <c r="D237" s="16">
        <v>6415</v>
      </c>
      <c r="E237" s="31" t="s">
        <v>369</v>
      </c>
    </row>
    <row r="238" spans="1:5" ht="82.5" x14ac:dyDescent="0.25">
      <c r="A238" s="3">
        <v>126390</v>
      </c>
      <c r="B238" s="3">
        <v>158</v>
      </c>
      <c r="C238" s="3" t="s">
        <v>56</v>
      </c>
      <c r="D238" s="16">
        <v>1337.59</v>
      </c>
      <c r="E238" s="31" t="s">
        <v>370</v>
      </c>
    </row>
    <row r="239" spans="1:5" ht="33" x14ac:dyDescent="0.25">
      <c r="A239" s="3">
        <v>126391</v>
      </c>
      <c r="B239" s="3">
        <v>206</v>
      </c>
      <c r="C239" s="3" t="s">
        <v>371</v>
      </c>
      <c r="D239" s="16">
        <v>59</v>
      </c>
      <c r="E239" s="31" t="s">
        <v>372</v>
      </c>
    </row>
    <row r="240" spans="1:5" ht="165" x14ac:dyDescent="0.25">
      <c r="A240" s="3">
        <v>126392</v>
      </c>
      <c r="B240" s="3">
        <v>253</v>
      </c>
      <c r="C240" s="3" t="s">
        <v>242</v>
      </c>
      <c r="D240" s="16">
        <v>5195.99</v>
      </c>
      <c r="E240" s="31" t="s">
        <v>373</v>
      </c>
    </row>
    <row r="241" spans="1:5" ht="33" x14ac:dyDescent="0.25">
      <c r="A241" s="3">
        <v>126393</v>
      </c>
      <c r="B241" s="3">
        <v>265</v>
      </c>
      <c r="C241" s="3" t="s">
        <v>374</v>
      </c>
      <c r="D241" s="16">
        <v>1005.02</v>
      </c>
      <c r="E241" s="19" t="s">
        <v>67</v>
      </c>
    </row>
    <row r="242" spans="1:5" ht="33" x14ac:dyDescent="0.25">
      <c r="A242" s="3">
        <v>126394</v>
      </c>
      <c r="B242" s="3">
        <v>1807</v>
      </c>
      <c r="C242" s="3" t="s">
        <v>268</v>
      </c>
      <c r="D242" s="16">
        <v>26.5</v>
      </c>
      <c r="E242" s="31" t="s">
        <v>375</v>
      </c>
    </row>
    <row r="243" spans="1:5" ht="33" x14ac:dyDescent="0.25">
      <c r="A243" s="3">
        <v>126395</v>
      </c>
      <c r="B243" s="3">
        <v>943</v>
      </c>
      <c r="C243" s="3" t="s">
        <v>376</v>
      </c>
      <c r="D243" s="16">
        <v>68.95</v>
      </c>
      <c r="E243" s="31" t="s">
        <v>377</v>
      </c>
    </row>
    <row r="244" spans="1:5" ht="82.5" x14ac:dyDescent="0.25">
      <c r="A244" s="3">
        <v>126396</v>
      </c>
      <c r="B244" s="3">
        <v>305</v>
      </c>
      <c r="C244" s="3" t="s">
        <v>378</v>
      </c>
      <c r="D244" s="16">
        <v>435.15</v>
      </c>
      <c r="E244" s="31" t="s">
        <v>379</v>
      </c>
    </row>
    <row r="245" spans="1:5" ht="33" x14ac:dyDescent="0.25">
      <c r="A245" s="3">
        <v>126397</v>
      </c>
      <c r="B245" s="3">
        <v>322</v>
      </c>
      <c r="C245" s="3" t="s">
        <v>380</v>
      </c>
      <c r="D245" s="16">
        <v>730.15</v>
      </c>
      <c r="E245" s="31" t="s">
        <v>381</v>
      </c>
    </row>
    <row r="246" spans="1:5" ht="165" x14ac:dyDescent="0.25">
      <c r="A246" s="3">
        <v>126398</v>
      </c>
      <c r="B246" s="3">
        <v>1676</v>
      </c>
      <c r="C246" s="3" t="s">
        <v>62</v>
      </c>
      <c r="D246" s="16">
        <v>4583.45</v>
      </c>
      <c r="E246" s="19" t="s">
        <v>382</v>
      </c>
    </row>
    <row r="247" spans="1:5" ht="280.5" x14ac:dyDescent="0.25">
      <c r="A247" s="3">
        <v>126399</v>
      </c>
      <c r="B247" s="3">
        <v>425</v>
      </c>
      <c r="C247" s="3" t="s">
        <v>251</v>
      </c>
      <c r="D247" s="16">
        <v>674.25</v>
      </c>
      <c r="E247" s="31" t="s">
        <v>383</v>
      </c>
    </row>
    <row r="248" spans="1:5" ht="115.5" x14ac:dyDescent="0.25">
      <c r="A248" s="3">
        <v>126400</v>
      </c>
      <c r="B248" s="3">
        <v>425</v>
      </c>
      <c r="C248" s="3" t="s">
        <v>251</v>
      </c>
      <c r="D248" s="16">
        <v>195.92</v>
      </c>
      <c r="E248" s="31" t="s">
        <v>384</v>
      </c>
    </row>
    <row r="249" spans="1:5" ht="115.5" x14ac:dyDescent="0.25">
      <c r="A249" s="3">
        <v>126401</v>
      </c>
      <c r="B249" s="3">
        <v>441</v>
      </c>
      <c r="C249" s="3" t="s">
        <v>72</v>
      </c>
      <c r="D249" s="16">
        <v>417.77</v>
      </c>
      <c r="E249" s="31" t="s">
        <v>385</v>
      </c>
    </row>
    <row r="250" spans="1:5" ht="49.5" x14ac:dyDescent="0.25">
      <c r="A250" s="3">
        <v>126402</v>
      </c>
      <c r="B250" s="3">
        <v>454</v>
      </c>
      <c r="C250" s="3" t="s">
        <v>335</v>
      </c>
      <c r="D250" s="16">
        <v>2376</v>
      </c>
      <c r="E250" s="31" t="s">
        <v>386</v>
      </c>
    </row>
    <row r="251" spans="1:5" ht="82.5" x14ac:dyDescent="0.25">
      <c r="A251" s="3">
        <v>126403</v>
      </c>
      <c r="B251" s="3">
        <v>467</v>
      </c>
      <c r="C251" s="3" t="s">
        <v>387</v>
      </c>
      <c r="D251" s="16">
        <v>438.21</v>
      </c>
      <c r="E251" s="31" t="s">
        <v>388</v>
      </c>
    </row>
    <row r="252" spans="1:5" ht="50.25" customHeight="1" x14ac:dyDescent="0.25">
      <c r="A252" s="3">
        <v>126404</v>
      </c>
      <c r="B252" s="3">
        <v>481</v>
      </c>
      <c r="C252" s="3" t="s">
        <v>337</v>
      </c>
      <c r="D252" s="16">
        <v>117.14</v>
      </c>
      <c r="E252" s="33" t="s">
        <v>389</v>
      </c>
    </row>
    <row r="253" spans="1:5" ht="33" x14ac:dyDescent="0.25">
      <c r="A253" s="3">
        <v>126405</v>
      </c>
      <c r="B253" s="3">
        <v>502</v>
      </c>
      <c r="C253" s="3" t="s">
        <v>78</v>
      </c>
      <c r="D253" s="16">
        <v>96.62</v>
      </c>
      <c r="E253" s="19" t="s">
        <v>179</v>
      </c>
    </row>
    <row r="254" spans="1:5" ht="49.5" x14ac:dyDescent="0.25">
      <c r="A254" s="3">
        <v>126406</v>
      </c>
      <c r="B254" s="3">
        <v>506</v>
      </c>
      <c r="C254" s="3" t="s">
        <v>219</v>
      </c>
      <c r="D254" s="16">
        <v>307.77999999999997</v>
      </c>
      <c r="E254" s="31" t="s">
        <v>390</v>
      </c>
    </row>
    <row r="255" spans="1:5" ht="69" customHeight="1" x14ac:dyDescent="0.25">
      <c r="A255" s="3">
        <v>126407</v>
      </c>
      <c r="B255" s="3">
        <v>516</v>
      </c>
      <c r="C255" s="3" t="s">
        <v>391</v>
      </c>
      <c r="D255" s="16">
        <v>310.72000000000003</v>
      </c>
      <c r="E255" s="31" t="s">
        <v>392</v>
      </c>
    </row>
    <row r="256" spans="1:5" ht="33" x14ac:dyDescent="0.25">
      <c r="A256" s="3">
        <v>126408</v>
      </c>
      <c r="B256" s="3">
        <v>531</v>
      </c>
      <c r="C256" s="3" t="s">
        <v>81</v>
      </c>
      <c r="D256" s="16">
        <v>1181.3399999999999</v>
      </c>
      <c r="E256" s="19" t="s">
        <v>67</v>
      </c>
    </row>
    <row r="257" spans="1:5" ht="49.5" x14ac:dyDescent="0.25">
      <c r="A257" s="3">
        <v>126409</v>
      </c>
      <c r="B257" s="3">
        <v>585</v>
      </c>
      <c r="C257" s="3" t="s">
        <v>183</v>
      </c>
      <c r="D257" s="16">
        <v>239.47</v>
      </c>
      <c r="E257" s="33" t="s">
        <v>393</v>
      </c>
    </row>
    <row r="258" spans="1:5" ht="49.5" x14ac:dyDescent="0.25">
      <c r="A258" s="3">
        <v>126410</v>
      </c>
      <c r="B258" s="3">
        <v>526</v>
      </c>
      <c r="C258" s="3" t="s">
        <v>394</v>
      </c>
      <c r="D258" s="16">
        <v>2867.71</v>
      </c>
      <c r="E258" s="31" t="s">
        <v>395</v>
      </c>
    </row>
    <row r="259" spans="1:5" ht="99" x14ac:dyDescent="0.25">
      <c r="A259" s="3">
        <v>126411</v>
      </c>
      <c r="B259" s="3">
        <v>1266</v>
      </c>
      <c r="C259" s="3" t="s">
        <v>121</v>
      </c>
      <c r="D259" s="16">
        <v>376.14</v>
      </c>
      <c r="E259" s="31" t="s">
        <v>396</v>
      </c>
    </row>
    <row r="260" spans="1:5" ht="33" x14ac:dyDescent="0.25">
      <c r="A260" s="3">
        <v>126413</v>
      </c>
      <c r="B260" s="3">
        <v>670</v>
      </c>
      <c r="C260" s="3" t="s">
        <v>91</v>
      </c>
      <c r="D260" s="16">
        <v>2378.0300000000002</v>
      </c>
      <c r="E260" s="17" t="s">
        <v>397</v>
      </c>
    </row>
    <row r="261" spans="1:5" ht="132" x14ac:dyDescent="0.25">
      <c r="A261" s="3">
        <v>126414</v>
      </c>
      <c r="B261" s="3">
        <v>90</v>
      </c>
      <c r="C261" s="3" t="s">
        <v>302</v>
      </c>
      <c r="D261" s="16">
        <v>346.89</v>
      </c>
      <c r="E261" s="37" t="s">
        <v>398</v>
      </c>
    </row>
    <row r="262" spans="1:5" ht="66" x14ac:dyDescent="0.25">
      <c r="A262" s="3">
        <v>126415</v>
      </c>
      <c r="B262" s="3">
        <v>140</v>
      </c>
      <c r="C262" s="3" t="s">
        <v>143</v>
      </c>
      <c r="D262" s="16">
        <v>282.3</v>
      </c>
      <c r="E262" s="31" t="s">
        <v>399</v>
      </c>
    </row>
    <row r="263" spans="1:5" ht="165" x14ac:dyDescent="0.25">
      <c r="A263" s="3">
        <v>126416</v>
      </c>
      <c r="B263" s="3">
        <v>174</v>
      </c>
      <c r="C263" s="3" t="s">
        <v>309</v>
      </c>
      <c r="D263" s="16">
        <v>272</v>
      </c>
      <c r="E263" s="31" t="s">
        <v>400</v>
      </c>
    </row>
    <row r="264" spans="1:5" ht="82.5" x14ac:dyDescent="0.25">
      <c r="A264" s="3">
        <v>126417</v>
      </c>
      <c r="B264" s="3">
        <v>1034</v>
      </c>
      <c r="C264" s="3" t="s">
        <v>236</v>
      </c>
      <c r="D264" s="16">
        <v>55.9</v>
      </c>
      <c r="E264" s="31" t="s">
        <v>401</v>
      </c>
    </row>
    <row r="265" spans="1:5" ht="49.5" x14ac:dyDescent="0.25">
      <c r="A265" s="3">
        <v>126418</v>
      </c>
      <c r="B265" s="3">
        <v>1859</v>
      </c>
      <c r="C265" s="3" t="s">
        <v>402</v>
      </c>
      <c r="D265" s="16">
        <v>405</v>
      </c>
      <c r="E265" s="17" t="s">
        <v>403</v>
      </c>
    </row>
    <row r="266" spans="1:5" ht="183.75" customHeight="1" x14ac:dyDescent="0.25">
      <c r="A266" s="3">
        <v>126419</v>
      </c>
      <c r="B266" s="3">
        <v>257</v>
      </c>
      <c r="C266" s="3" t="s">
        <v>244</v>
      </c>
      <c r="D266" s="16">
        <v>377.89</v>
      </c>
      <c r="E266" s="31" t="s">
        <v>404</v>
      </c>
    </row>
    <row r="267" spans="1:5" ht="49.5" x14ac:dyDescent="0.25">
      <c r="A267" s="3">
        <v>126420</v>
      </c>
      <c r="B267" s="3">
        <v>370</v>
      </c>
      <c r="C267" s="3" t="s">
        <v>405</v>
      </c>
      <c r="D267" s="16">
        <v>335.02</v>
      </c>
      <c r="E267" s="31" t="s">
        <v>406</v>
      </c>
    </row>
    <row r="268" spans="1:5" ht="66" x14ac:dyDescent="0.25">
      <c r="A268" s="3">
        <v>126421</v>
      </c>
      <c r="B268" s="3">
        <v>441</v>
      </c>
      <c r="C268" s="3" t="s">
        <v>72</v>
      </c>
      <c r="D268" s="16">
        <v>127.08</v>
      </c>
      <c r="E268" s="31" t="s">
        <v>407</v>
      </c>
    </row>
    <row r="269" spans="1:5" ht="49.5" x14ac:dyDescent="0.25">
      <c r="A269" s="3">
        <v>126422</v>
      </c>
      <c r="B269" s="3">
        <v>455</v>
      </c>
      <c r="C269" s="3" t="s">
        <v>74</v>
      </c>
      <c r="D269" s="16">
        <v>99.98</v>
      </c>
      <c r="E269" s="17" t="s">
        <v>75</v>
      </c>
    </row>
    <row r="270" spans="1:5" ht="33" x14ac:dyDescent="0.25">
      <c r="A270" s="3">
        <v>126423</v>
      </c>
      <c r="B270" s="3">
        <v>483</v>
      </c>
      <c r="C270" s="3" t="s">
        <v>408</v>
      </c>
      <c r="D270" s="16">
        <v>219.95</v>
      </c>
      <c r="E270" s="31" t="s">
        <v>409</v>
      </c>
    </row>
    <row r="271" spans="1:5" ht="49.5" x14ac:dyDescent="0.25">
      <c r="A271" s="3">
        <v>126424</v>
      </c>
      <c r="B271" s="3">
        <v>1611</v>
      </c>
      <c r="C271" s="3" t="s">
        <v>130</v>
      </c>
      <c r="D271" s="16">
        <v>17.41</v>
      </c>
      <c r="E271" s="31" t="s">
        <v>410</v>
      </c>
    </row>
    <row r="272" spans="1:5" ht="49.5" x14ac:dyDescent="0.25">
      <c r="A272" s="3">
        <v>126425</v>
      </c>
      <c r="B272" s="3">
        <v>535</v>
      </c>
      <c r="C272" s="3" t="s">
        <v>411</v>
      </c>
      <c r="D272" s="16">
        <v>1587</v>
      </c>
      <c r="E272" s="31" t="s">
        <v>412</v>
      </c>
    </row>
    <row r="273" spans="1:5" ht="33" x14ac:dyDescent="0.25">
      <c r="A273" s="3">
        <v>126426</v>
      </c>
      <c r="B273" s="3">
        <v>541</v>
      </c>
      <c r="C273" s="3" t="s">
        <v>221</v>
      </c>
      <c r="D273" s="16">
        <v>2.37</v>
      </c>
      <c r="E273" s="31" t="s">
        <v>413</v>
      </c>
    </row>
    <row r="274" spans="1:5" ht="49.5" x14ac:dyDescent="0.25">
      <c r="A274" s="3">
        <v>126427</v>
      </c>
      <c r="B274" s="3">
        <v>727</v>
      </c>
      <c r="C274" s="3" t="s">
        <v>346</v>
      </c>
      <c r="D274" s="16">
        <v>25</v>
      </c>
      <c r="E274" s="31" t="s">
        <v>414</v>
      </c>
    </row>
    <row r="275" spans="1:5" ht="33" x14ac:dyDescent="0.25">
      <c r="A275" s="3">
        <v>126428</v>
      </c>
      <c r="B275" s="3">
        <v>617</v>
      </c>
      <c r="C275" s="3" t="s">
        <v>86</v>
      </c>
      <c r="D275" s="16">
        <v>1086.2</v>
      </c>
      <c r="E275" s="19" t="s">
        <v>67</v>
      </c>
    </row>
    <row r="276" spans="1:5" ht="33" x14ac:dyDescent="0.25">
      <c r="A276" s="3">
        <v>126429</v>
      </c>
      <c r="B276" s="3">
        <v>662</v>
      </c>
      <c r="C276" s="3" t="s">
        <v>415</v>
      </c>
      <c r="D276" s="16">
        <v>1387.48</v>
      </c>
      <c r="E276" s="19" t="s">
        <v>416</v>
      </c>
    </row>
    <row r="277" spans="1:5" ht="99" x14ac:dyDescent="0.25">
      <c r="A277" s="3">
        <v>126430</v>
      </c>
      <c r="B277" s="3">
        <v>14</v>
      </c>
      <c r="C277" s="3" t="s">
        <v>226</v>
      </c>
      <c r="D277" s="16">
        <v>70.209999999999994</v>
      </c>
      <c r="E277" s="31" t="s">
        <v>417</v>
      </c>
    </row>
    <row r="278" spans="1:5" ht="49.5" x14ac:dyDescent="0.25">
      <c r="A278" s="3">
        <v>126431</v>
      </c>
      <c r="B278" s="3">
        <v>1612</v>
      </c>
      <c r="C278" s="3" t="s">
        <v>99</v>
      </c>
      <c r="D278" s="16">
        <v>251.99</v>
      </c>
      <c r="E278" s="31" t="s">
        <v>418</v>
      </c>
    </row>
    <row r="279" spans="1:5" ht="82.5" x14ac:dyDescent="0.25">
      <c r="A279" s="3">
        <v>126432</v>
      </c>
      <c r="B279" s="3">
        <v>1602</v>
      </c>
      <c r="C279" s="3" t="s">
        <v>200</v>
      </c>
      <c r="D279" s="16">
        <v>6912.45</v>
      </c>
      <c r="E279" s="6" t="s">
        <v>419</v>
      </c>
    </row>
    <row r="280" spans="1:5" ht="49.5" x14ac:dyDescent="0.25">
      <c r="A280" s="3">
        <v>126433</v>
      </c>
      <c r="B280" s="3">
        <v>1269</v>
      </c>
      <c r="C280" s="3" t="s">
        <v>159</v>
      </c>
      <c r="D280" s="16">
        <v>110.89</v>
      </c>
      <c r="E280" s="31" t="s">
        <v>420</v>
      </c>
    </row>
    <row r="281" spans="1:5" ht="82.5" x14ac:dyDescent="0.25">
      <c r="A281" s="3">
        <v>126434</v>
      </c>
      <c r="B281" s="3">
        <v>295</v>
      </c>
      <c r="C281" s="3" t="s">
        <v>421</v>
      </c>
      <c r="D281" s="16">
        <v>116.26</v>
      </c>
      <c r="E281" s="31" t="s">
        <v>422</v>
      </c>
    </row>
    <row r="282" spans="1:5" ht="198" x14ac:dyDescent="0.25">
      <c r="A282" s="3">
        <v>126435</v>
      </c>
      <c r="B282" s="3">
        <v>425</v>
      </c>
      <c r="C282" s="3" t="s">
        <v>251</v>
      </c>
      <c r="D282" s="16">
        <v>1475.34</v>
      </c>
      <c r="E282" s="31" t="s">
        <v>423</v>
      </c>
    </row>
    <row r="283" spans="1:5" ht="82.5" x14ac:dyDescent="0.25">
      <c r="A283" s="3">
        <v>126436</v>
      </c>
      <c r="B283" s="3">
        <v>438</v>
      </c>
      <c r="C283" s="3" t="s">
        <v>68</v>
      </c>
      <c r="D283" s="16">
        <v>980.79</v>
      </c>
      <c r="E283" s="31" t="s">
        <v>424</v>
      </c>
    </row>
    <row r="284" spans="1:5" ht="148.5" x14ac:dyDescent="0.25">
      <c r="A284" s="3">
        <v>126437</v>
      </c>
      <c r="B284" s="3">
        <v>489</v>
      </c>
      <c r="C284" s="3" t="s">
        <v>76</v>
      </c>
      <c r="D284" s="16">
        <v>3605.55</v>
      </c>
      <c r="E284" s="33" t="s">
        <v>425</v>
      </c>
    </row>
    <row r="285" spans="1:5" ht="82.5" x14ac:dyDescent="0.25">
      <c r="A285" s="3">
        <v>126438</v>
      </c>
      <c r="B285" s="3">
        <v>1611</v>
      </c>
      <c r="C285" s="3" t="s">
        <v>130</v>
      </c>
      <c r="D285" s="16">
        <v>43.95</v>
      </c>
      <c r="E285" s="31" t="s">
        <v>259</v>
      </c>
    </row>
    <row r="286" spans="1:5" ht="66" x14ac:dyDescent="0.25">
      <c r="A286" s="3">
        <v>126439</v>
      </c>
      <c r="B286" s="3">
        <v>508</v>
      </c>
      <c r="C286" s="3" t="s">
        <v>426</v>
      </c>
      <c r="D286" s="16">
        <v>61.43</v>
      </c>
      <c r="E286" s="31" t="s">
        <v>427</v>
      </c>
    </row>
    <row r="287" spans="1:5" ht="33" x14ac:dyDescent="0.25">
      <c r="A287" s="3">
        <v>126440</v>
      </c>
      <c r="B287" s="3">
        <v>553</v>
      </c>
      <c r="C287" s="3" t="s">
        <v>428</v>
      </c>
      <c r="D287" s="16">
        <v>180</v>
      </c>
      <c r="E287" s="3" t="s">
        <v>429</v>
      </c>
    </row>
    <row r="288" spans="1:5" ht="132" x14ac:dyDescent="0.25">
      <c r="A288" s="3">
        <v>126441</v>
      </c>
      <c r="B288" s="3">
        <v>1630</v>
      </c>
      <c r="C288" s="3" t="s">
        <v>430</v>
      </c>
      <c r="D288" s="16">
        <v>6840.23</v>
      </c>
      <c r="E288" s="17" t="s">
        <v>431</v>
      </c>
    </row>
    <row r="289" spans="1:5" ht="33" x14ac:dyDescent="0.25">
      <c r="A289" s="3">
        <v>126442</v>
      </c>
      <c r="B289" s="3">
        <v>1016</v>
      </c>
      <c r="C289" s="3" t="s">
        <v>432</v>
      </c>
      <c r="D289" s="16">
        <v>25</v>
      </c>
      <c r="E289" s="33" t="s">
        <v>433</v>
      </c>
    </row>
    <row r="290" spans="1:5" ht="66" x14ac:dyDescent="0.25">
      <c r="A290" s="3">
        <v>126443</v>
      </c>
      <c r="B290" s="3">
        <v>1261</v>
      </c>
      <c r="C290" s="3" t="s">
        <v>125</v>
      </c>
      <c r="D290" s="16">
        <v>14021</v>
      </c>
      <c r="E290" s="31" t="s">
        <v>434</v>
      </c>
    </row>
    <row r="291" spans="1:5" ht="49.5" x14ac:dyDescent="0.25">
      <c r="A291" s="3">
        <v>126444</v>
      </c>
      <c r="B291" s="3">
        <v>1612</v>
      </c>
      <c r="C291" s="3" t="s">
        <v>99</v>
      </c>
      <c r="D291" s="16">
        <v>300</v>
      </c>
      <c r="E291" s="31" t="s">
        <v>435</v>
      </c>
    </row>
    <row r="292" spans="1:5" ht="66" x14ac:dyDescent="0.25">
      <c r="A292" s="3">
        <v>126445</v>
      </c>
      <c r="B292" s="3">
        <v>1027</v>
      </c>
      <c r="C292" s="3" t="s">
        <v>52</v>
      </c>
      <c r="D292" s="16">
        <v>389.5</v>
      </c>
      <c r="E292" s="19" t="s">
        <v>436</v>
      </c>
    </row>
    <row r="293" spans="1:5" ht="33" x14ac:dyDescent="0.25">
      <c r="A293" s="3">
        <v>126446</v>
      </c>
      <c r="B293" s="3">
        <v>1235</v>
      </c>
      <c r="C293" s="3" t="s">
        <v>437</v>
      </c>
      <c r="D293" s="16">
        <v>35.72</v>
      </c>
      <c r="E293" s="19" t="s">
        <v>416</v>
      </c>
    </row>
    <row r="294" spans="1:5" ht="33" x14ac:dyDescent="0.25">
      <c r="A294" s="3">
        <v>126447</v>
      </c>
      <c r="B294" s="3">
        <v>151</v>
      </c>
      <c r="C294" s="3" t="s">
        <v>103</v>
      </c>
      <c r="D294" s="16">
        <v>35.700000000000003</v>
      </c>
      <c r="E294" s="33" t="s">
        <v>104</v>
      </c>
    </row>
    <row r="295" spans="1:5" ht="82.5" x14ac:dyDescent="0.25">
      <c r="A295" s="3">
        <v>126448</v>
      </c>
      <c r="B295" s="3">
        <v>154</v>
      </c>
      <c r="C295" s="3" t="s">
        <v>438</v>
      </c>
      <c r="D295" s="16">
        <v>174.33</v>
      </c>
      <c r="E295" s="37" t="s">
        <v>439</v>
      </c>
    </row>
    <row r="296" spans="1:5" ht="49.5" x14ac:dyDescent="0.25">
      <c r="A296" s="3">
        <v>126449</v>
      </c>
      <c r="B296" s="3">
        <v>1860</v>
      </c>
      <c r="C296" s="3" t="s">
        <v>440</v>
      </c>
      <c r="D296" s="16">
        <v>86.75</v>
      </c>
      <c r="E296" s="31" t="s">
        <v>441</v>
      </c>
    </row>
    <row r="297" spans="1:5" ht="66" x14ac:dyDescent="0.25">
      <c r="A297" s="3">
        <v>126450</v>
      </c>
      <c r="B297" s="3">
        <v>1492</v>
      </c>
      <c r="C297" s="3" t="s">
        <v>442</v>
      </c>
      <c r="D297" s="16">
        <v>3622.75</v>
      </c>
      <c r="E297" s="3" t="s">
        <v>443</v>
      </c>
    </row>
    <row r="298" spans="1:5" ht="33" x14ac:dyDescent="0.25">
      <c r="A298" s="3">
        <v>126451</v>
      </c>
      <c r="B298" s="3">
        <v>414</v>
      </c>
      <c r="C298" s="3" t="s">
        <v>66</v>
      </c>
      <c r="D298" s="16">
        <v>1321.29</v>
      </c>
      <c r="E298" s="19" t="s">
        <v>416</v>
      </c>
    </row>
    <row r="299" spans="1:5" ht="49.5" x14ac:dyDescent="0.25">
      <c r="A299" s="3">
        <v>126452</v>
      </c>
      <c r="B299" s="3">
        <v>454</v>
      </c>
      <c r="C299" s="3" t="s">
        <v>335</v>
      </c>
      <c r="D299" s="16">
        <v>71.92</v>
      </c>
      <c r="E299" s="31" t="s">
        <v>444</v>
      </c>
    </row>
    <row r="300" spans="1:5" ht="49.5" x14ac:dyDescent="0.25">
      <c r="A300" s="3">
        <v>126453</v>
      </c>
      <c r="B300" s="3">
        <v>457</v>
      </c>
      <c r="C300" s="3" t="s">
        <v>445</v>
      </c>
      <c r="D300" s="16">
        <v>706.92</v>
      </c>
      <c r="E300" s="31" t="s">
        <v>446</v>
      </c>
    </row>
    <row r="301" spans="1:5" ht="51.75" customHeight="1" x14ac:dyDescent="0.25">
      <c r="A301" s="3">
        <v>126454</v>
      </c>
      <c r="B301" s="3">
        <v>467</v>
      </c>
      <c r="C301" s="3" t="s">
        <v>387</v>
      </c>
      <c r="D301" s="16">
        <v>864.41</v>
      </c>
      <c r="E301" s="31" t="s">
        <v>447</v>
      </c>
    </row>
    <row r="302" spans="1:5" ht="66" x14ac:dyDescent="0.25">
      <c r="A302" s="3">
        <v>126455</v>
      </c>
      <c r="B302" s="3">
        <v>1704</v>
      </c>
      <c r="C302" s="3" t="s">
        <v>448</v>
      </c>
      <c r="D302" s="16">
        <v>1000</v>
      </c>
      <c r="E302" s="31" t="s">
        <v>449</v>
      </c>
    </row>
    <row r="303" spans="1:5" ht="49.5" x14ac:dyDescent="0.25">
      <c r="A303" s="3">
        <v>126456</v>
      </c>
      <c r="B303" s="3">
        <v>1468</v>
      </c>
      <c r="C303" s="3" t="s">
        <v>89</v>
      </c>
      <c r="D303" s="16">
        <v>16.2</v>
      </c>
      <c r="E303" s="34" t="s">
        <v>450</v>
      </c>
    </row>
    <row r="304" spans="1:5" ht="36.75" customHeight="1" x14ac:dyDescent="0.25">
      <c r="A304" s="3">
        <v>126457</v>
      </c>
      <c r="B304" s="3">
        <v>665</v>
      </c>
      <c r="C304" s="3" t="s">
        <v>451</v>
      </c>
      <c r="D304" s="16">
        <v>194.96</v>
      </c>
      <c r="E304" s="31" t="s">
        <v>452</v>
      </c>
    </row>
    <row r="305" spans="1:5" ht="49.5" x14ac:dyDescent="0.25">
      <c r="A305" s="3">
        <v>126458</v>
      </c>
      <c r="B305" s="3">
        <v>1261</v>
      </c>
      <c r="C305" s="3" t="s">
        <v>125</v>
      </c>
      <c r="D305" s="16">
        <v>283.35000000000002</v>
      </c>
      <c r="E305" s="31" t="s">
        <v>453</v>
      </c>
    </row>
    <row r="306" spans="1:5" ht="66" x14ac:dyDescent="0.25">
      <c r="A306" s="3">
        <v>126459</v>
      </c>
      <c r="B306" s="3">
        <v>924</v>
      </c>
      <c r="C306" s="3" t="s">
        <v>44</v>
      </c>
      <c r="D306" s="16">
        <v>535</v>
      </c>
      <c r="E306" s="17" t="s">
        <v>454</v>
      </c>
    </row>
    <row r="307" spans="1:5" ht="33" x14ac:dyDescent="0.25">
      <c r="A307" s="3">
        <v>126460</v>
      </c>
      <c r="B307" s="3">
        <v>43</v>
      </c>
      <c r="C307" s="3" t="s">
        <v>46</v>
      </c>
      <c r="D307" s="16">
        <v>62.68</v>
      </c>
      <c r="E307" s="31" t="s">
        <v>455</v>
      </c>
    </row>
    <row r="308" spans="1:5" ht="350.25" customHeight="1" x14ac:dyDescent="0.25">
      <c r="A308" s="3">
        <v>126461</v>
      </c>
      <c r="B308" s="3">
        <v>64</v>
      </c>
      <c r="C308" s="3" t="s">
        <v>168</v>
      </c>
      <c r="D308" s="16">
        <v>10538.68</v>
      </c>
      <c r="E308" s="31" t="s">
        <v>456</v>
      </c>
    </row>
    <row r="309" spans="1:5" ht="66" x14ac:dyDescent="0.25">
      <c r="A309" s="3">
        <v>126462</v>
      </c>
      <c r="B309" s="3">
        <v>237</v>
      </c>
      <c r="C309" s="3" t="s">
        <v>457</v>
      </c>
      <c r="D309" s="16">
        <v>1529.82</v>
      </c>
      <c r="E309" s="31" t="s">
        <v>458</v>
      </c>
    </row>
    <row r="310" spans="1:5" ht="33" x14ac:dyDescent="0.25">
      <c r="A310" s="3">
        <v>126463</v>
      </c>
      <c r="B310" s="3">
        <v>326</v>
      </c>
      <c r="C310" s="3" t="s">
        <v>459</v>
      </c>
      <c r="D310" s="16">
        <v>1260.98</v>
      </c>
      <c r="E310" s="19" t="s">
        <v>67</v>
      </c>
    </row>
    <row r="311" spans="1:5" ht="66" x14ac:dyDescent="0.25">
      <c r="A311" s="3">
        <v>126464</v>
      </c>
      <c r="B311" s="3">
        <v>390</v>
      </c>
      <c r="C311" s="3" t="s">
        <v>284</v>
      </c>
      <c r="D311" s="16">
        <v>103.77</v>
      </c>
      <c r="E311" s="31" t="s">
        <v>460</v>
      </c>
    </row>
    <row r="312" spans="1:5" ht="85.5" customHeight="1" x14ac:dyDescent="0.25">
      <c r="A312" s="3">
        <v>126465</v>
      </c>
      <c r="B312" s="3">
        <v>425</v>
      </c>
      <c r="C312" s="3" t="s">
        <v>251</v>
      </c>
      <c r="D312" s="16">
        <v>85.14</v>
      </c>
      <c r="E312" s="31" t="s">
        <v>461</v>
      </c>
    </row>
    <row r="313" spans="1:5" ht="66" x14ac:dyDescent="0.25">
      <c r="A313" s="3">
        <v>126466</v>
      </c>
      <c r="B313" s="3">
        <v>1611</v>
      </c>
      <c r="C313" s="3" t="s">
        <v>130</v>
      </c>
      <c r="D313" s="16">
        <v>31.29</v>
      </c>
      <c r="E313" s="31" t="s">
        <v>180</v>
      </c>
    </row>
    <row r="314" spans="1:5" ht="149.25" customHeight="1" x14ac:dyDescent="0.25">
      <c r="A314" s="3">
        <v>126467</v>
      </c>
      <c r="B314" s="3">
        <v>506</v>
      </c>
      <c r="C314" s="3" t="s">
        <v>219</v>
      </c>
      <c r="D314" s="16">
        <v>401.11</v>
      </c>
      <c r="E314" s="31" t="s">
        <v>462</v>
      </c>
    </row>
    <row r="315" spans="1:5" ht="49.5" x14ac:dyDescent="0.25">
      <c r="A315" s="3">
        <v>126468</v>
      </c>
      <c r="B315" s="3">
        <v>529</v>
      </c>
      <c r="C315" s="3" t="s">
        <v>341</v>
      </c>
      <c r="D315" s="16">
        <v>89.54</v>
      </c>
      <c r="E315" s="31" t="s">
        <v>463</v>
      </c>
    </row>
    <row r="316" spans="1:5" ht="49.5" x14ac:dyDescent="0.25">
      <c r="A316" s="3">
        <v>126469</v>
      </c>
      <c r="B316" s="3">
        <v>1802</v>
      </c>
      <c r="C316" s="3" t="s">
        <v>292</v>
      </c>
      <c r="D316" s="16">
        <v>248.33</v>
      </c>
      <c r="E316" s="33" t="s">
        <v>464</v>
      </c>
    </row>
    <row r="317" spans="1:5" ht="66" x14ac:dyDescent="0.25">
      <c r="A317" s="3">
        <v>126470</v>
      </c>
      <c r="B317" s="3">
        <v>679</v>
      </c>
      <c r="C317" s="3" t="s">
        <v>93</v>
      </c>
      <c r="D317" s="16">
        <v>157.44</v>
      </c>
      <c r="E317" s="31" t="s">
        <v>465</v>
      </c>
    </row>
    <row r="318" spans="1:5" ht="49.5" x14ac:dyDescent="0.25">
      <c r="A318" s="3">
        <v>126471</v>
      </c>
      <c r="B318" s="3">
        <v>1308</v>
      </c>
      <c r="C318" s="3" t="s">
        <v>191</v>
      </c>
      <c r="D318" s="16">
        <v>32.96</v>
      </c>
      <c r="E318" s="31" t="s">
        <v>466</v>
      </c>
    </row>
    <row r="319" spans="1:5" ht="51.75" customHeight="1" x14ac:dyDescent="0.25">
      <c r="A319" s="3">
        <v>126472</v>
      </c>
      <c r="B319" s="3">
        <v>1803</v>
      </c>
      <c r="C319" s="3" t="s">
        <v>467</v>
      </c>
      <c r="D319" s="16">
        <v>300</v>
      </c>
      <c r="E319" s="31" t="s">
        <v>468</v>
      </c>
    </row>
    <row r="320" spans="1:5" ht="66" x14ac:dyDescent="0.25">
      <c r="A320" s="3">
        <v>126473</v>
      </c>
      <c r="B320" s="3">
        <v>1694</v>
      </c>
      <c r="C320" s="3" t="s">
        <v>469</v>
      </c>
      <c r="D320" s="16">
        <v>1552.5</v>
      </c>
      <c r="E320" s="31" t="s">
        <v>470</v>
      </c>
    </row>
    <row r="321" spans="1:5" ht="148.5" x14ac:dyDescent="0.25">
      <c r="A321" s="3">
        <v>126474</v>
      </c>
      <c r="B321" s="3">
        <v>19</v>
      </c>
      <c r="C321" s="3" t="s">
        <v>195</v>
      </c>
      <c r="D321" s="16">
        <v>367.56</v>
      </c>
      <c r="E321" s="31" t="s">
        <v>471</v>
      </c>
    </row>
    <row r="322" spans="1:5" ht="49.5" x14ac:dyDescent="0.25">
      <c r="A322" s="3">
        <v>126475</v>
      </c>
      <c r="B322" s="3">
        <v>23</v>
      </c>
      <c r="C322" s="3" t="s">
        <v>472</v>
      </c>
      <c r="D322" s="16">
        <v>6.2</v>
      </c>
      <c r="E322" s="31" t="s">
        <v>473</v>
      </c>
    </row>
    <row r="323" spans="1:5" ht="49.5" x14ac:dyDescent="0.25">
      <c r="A323" s="3">
        <v>126476</v>
      </c>
      <c r="B323" s="3">
        <v>29</v>
      </c>
      <c r="C323" s="3" t="s">
        <v>95</v>
      </c>
      <c r="D323" s="16">
        <v>1705.03</v>
      </c>
      <c r="E323" s="31" t="s">
        <v>474</v>
      </c>
    </row>
    <row r="324" spans="1:5" ht="198" x14ac:dyDescent="0.25">
      <c r="A324" s="3">
        <v>126477</v>
      </c>
      <c r="B324" s="3">
        <v>55</v>
      </c>
      <c r="C324" s="3" t="s">
        <v>230</v>
      </c>
      <c r="D324" s="16">
        <v>140.28</v>
      </c>
      <c r="E324" s="31" t="s">
        <v>475</v>
      </c>
    </row>
    <row r="325" spans="1:5" ht="49.5" x14ac:dyDescent="0.25">
      <c r="A325" s="3">
        <v>126478</v>
      </c>
      <c r="B325" s="3">
        <v>1787</v>
      </c>
      <c r="C325" s="3" t="s">
        <v>476</v>
      </c>
      <c r="D325" s="16">
        <v>54</v>
      </c>
      <c r="E325" s="17" t="s">
        <v>477</v>
      </c>
    </row>
    <row r="326" spans="1:5" ht="133.5" customHeight="1" x14ac:dyDescent="0.25">
      <c r="A326" s="3">
        <v>126479</v>
      </c>
      <c r="B326" s="3">
        <v>1575</v>
      </c>
      <c r="C326" s="3" t="s">
        <v>232</v>
      </c>
      <c r="D326" s="16">
        <v>209.64</v>
      </c>
      <c r="E326" s="31" t="s">
        <v>478</v>
      </c>
    </row>
    <row r="327" spans="1:5" ht="99" x14ac:dyDescent="0.25">
      <c r="A327" s="3">
        <v>126480</v>
      </c>
      <c r="B327" s="3">
        <v>1830</v>
      </c>
      <c r="C327" s="3" t="s">
        <v>479</v>
      </c>
      <c r="D327" s="16">
        <v>445</v>
      </c>
      <c r="E327" s="31" t="s">
        <v>480</v>
      </c>
    </row>
    <row r="328" spans="1:5" ht="82.5" x14ac:dyDescent="0.25">
      <c r="A328" s="3">
        <v>126481</v>
      </c>
      <c r="B328" s="3">
        <v>90</v>
      </c>
      <c r="C328" s="3" t="s">
        <v>302</v>
      </c>
      <c r="D328" s="16">
        <v>88.86</v>
      </c>
      <c r="E328" s="31" t="s">
        <v>481</v>
      </c>
    </row>
    <row r="329" spans="1:5" ht="33" x14ac:dyDescent="0.25">
      <c r="A329" s="3">
        <v>126482</v>
      </c>
      <c r="B329" s="3">
        <v>1338</v>
      </c>
      <c r="C329" s="3" t="s">
        <v>128</v>
      </c>
      <c r="D329" s="16">
        <v>52.82</v>
      </c>
      <c r="E329" s="17" t="s">
        <v>482</v>
      </c>
    </row>
    <row r="330" spans="1:5" ht="49.5" x14ac:dyDescent="0.25">
      <c r="A330" s="3">
        <v>126483</v>
      </c>
      <c r="B330" s="3">
        <v>1822</v>
      </c>
      <c r="C330" s="3" t="s">
        <v>483</v>
      </c>
      <c r="D330" s="16">
        <v>7404.7</v>
      </c>
      <c r="E330" s="32" t="s">
        <v>484</v>
      </c>
    </row>
    <row r="331" spans="1:5" ht="49.5" x14ac:dyDescent="0.25">
      <c r="A331" s="3">
        <v>126484</v>
      </c>
      <c r="B331" s="3">
        <v>1269</v>
      </c>
      <c r="C331" s="3" t="s">
        <v>159</v>
      </c>
      <c r="D331" s="16">
        <v>185.96</v>
      </c>
      <c r="E331" s="31" t="s">
        <v>485</v>
      </c>
    </row>
    <row r="332" spans="1:5" ht="148.5" x14ac:dyDescent="0.25">
      <c r="A332" s="3">
        <v>126485</v>
      </c>
      <c r="B332" s="3">
        <v>174</v>
      </c>
      <c r="C332" s="3" t="s">
        <v>309</v>
      </c>
      <c r="D332" s="16">
        <v>82</v>
      </c>
      <c r="E332" s="31" t="s">
        <v>486</v>
      </c>
    </row>
    <row r="333" spans="1:5" ht="82.5" x14ac:dyDescent="0.25">
      <c r="A333" s="3">
        <v>126486</v>
      </c>
      <c r="B333" s="3">
        <v>1034</v>
      </c>
      <c r="C333" s="3" t="s">
        <v>236</v>
      </c>
      <c r="D333" s="16">
        <v>58.4</v>
      </c>
      <c r="E333" s="31" t="s">
        <v>487</v>
      </c>
    </row>
    <row r="334" spans="1:5" ht="66" x14ac:dyDescent="0.25">
      <c r="A334" s="3">
        <v>126487</v>
      </c>
      <c r="B334" s="3">
        <v>834</v>
      </c>
      <c r="C334" s="3" t="s">
        <v>488</v>
      </c>
      <c r="D334" s="16">
        <v>501</v>
      </c>
      <c r="E334" s="17" t="s">
        <v>489</v>
      </c>
    </row>
    <row r="335" spans="1:5" ht="49.5" x14ac:dyDescent="0.25">
      <c r="A335" s="3">
        <v>126488</v>
      </c>
      <c r="B335" s="3">
        <v>199</v>
      </c>
      <c r="C335" s="3" t="s">
        <v>204</v>
      </c>
      <c r="D335" s="16">
        <v>1845.62</v>
      </c>
      <c r="E335" s="31" t="s">
        <v>490</v>
      </c>
    </row>
    <row r="336" spans="1:5" ht="49.5" x14ac:dyDescent="0.25">
      <c r="A336" s="3">
        <v>126489</v>
      </c>
      <c r="B336" s="3">
        <v>1686</v>
      </c>
      <c r="C336" s="3" t="s">
        <v>491</v>
      </c>
      <c r="D336" s="16">
        <v>468.98</v>
      </c>
      <c r="E336" s="31" t="s">
        <v>492</v>
      </c>
    </row>
    <row r="337" spans="1:5" ht="82.5" x14ac:dyDescent="0.25">
      <c r="A337" s="3">
        <v>126490</v>
      </c>
      <c r="B337" s="3">
        <v>253</v>
      </c>
      <c r="C337" s="3" t="s">
        <v>242</v>
      </c>
      <c r="D337" s="16">
        <v>249.42</v>
      </c>
      <c r="E337" s="31" t="s">
        <v>493</v>
      </c>
    </row>
    <row r="338" spans="1:5" ht="248.25" customHeight="1" x14ac:dyDescent="0.25">
      <c r="A338" s="3">
        <v>126491</v>
      </c>
      <c r="B338" s="3">
        <v>257</v>
      </c>
      <c r="C338" s="3" t="s">
        <v>244</v>
      </c>
      <c r="D338" s="16">
        <v>198.35</v>
      </c>
      <c r="E338" s="31" t="s">
        <v>494</v>
      </c>
    </row>
    <row r="339" spans="1:5" ht="33" x14ac:dyDescent="0.25">
      <c r="A339" s="3">
        <v>126492</v>
      </c>
      <c r="B339" s="3">
        <v>271</v>
      </c>
      <c r="C339" s="3" t="s">
        <v>107</v>
      </c>
      <c r="D339" s="16">
        <v>267.05</v>
      </c>
      <c r="E339" s="31" t="s">
        <v>495</v>
      </c>
    </row>
    <row r="340" spans="1:5" ht="49.5" x14ac:dyDescent="0.25">
      <c r="A340" s="3">
        <v>126493</v>
      </c>
      <c r="B340" s="3">
        <v>291</v>
      </c>
      <c r="C340" s="3" t="s">
        <v>496</v>
      </c>
      <c r="D340" s="16">
        <v>261</v>
      </c>
      <c r="E340" s="31" t="s">
        <v>497</v>
      </c>
    </row>
    <row r="341" spans="1:5" ht="101.25" customHeight="1" x14ac:dyDescent="0.25">
      <c r="A341" s="3">
        <v>126494</v>
      </c>
      <c r="B341" s="3">
        <v>293</v>
      </c>
      <c r="C341" s="3" t="s">
        <v>247</v>
      </c>
      <c r="D341" s="16">
        <v>160.41999999999999</v>
      </c>
      <c r="E341" s="31" t="s">
        <v>498</v>
      </c>
    </row>
    <row r="342" spans="1:5" ht="66" x14ac:dyDescent="0.25">
      <c r="A342" s="3">
        <v>126495</v>
      </c>
      <c r="B342" s="3">
        <v>298</v>
      </c>
      <c r="C342" s="3" t="s">
        <v>499</v>
      </c>
      <c r="D342" s="16">
        <v>424.18</v>
      </c>
      <c r="E342" s="31" t="s">
        <v>500</v>
      </c>
    </row>
    <row r="343" spans="1:5" ht="33" x14ac:dyDescent="0.25">
      <c r="A343" s="3">
        <v>126496</v>
      </c>
      <c r="B343" s="3">
        <v>390</v>
      </c>
      <c r="C343" s="3" t="s">
        <v>284</v>
      </c>
      <c r="D343" s="16">
        <v>34.79</v>
      </c>
      <c r="E343" s="31" t="s">
        <v>501</v>
      </c>
    </row>
    <row r="344" spans="1:5" ht="66" x14ac:dyDescent="0.25">
      <c r="A344" s="3">
        <v>126497</v>
      </c>
      <c r="B344" s="3">
        <v>391</v>
      </c>
      <c r="C344" s="3" t="s">
        <v>214</v>
      </c>
      <c r="D344" s="16">
        <v>193.2</v>
      </c>
      <c r="E344" s="31" t="s">
        <v>502</v>
      </c>
    </row>
    <row r="345" spans="1:5" ht="82.5" x14ac:dyDescent="0.25">
      <c r="A345" s="3">
        <v>126498</v>
      </c>
      <c r="B345" s="3">
        <v>394</v>
      </c>
      <c r="C345" s="3" t="s">
        <v>503</v>
      </c>
      <c r="D345" s="16">
        <v>480.21</v>
      </c>
      <c r="E345" s="31" t="s">
        <v>504</v>
      </c>
    </row>
    <row r="346" spans="1:5" ht="49.5" x14ac:dyDescent="0.25">
      <c r="A346" s="3">
        <v>126499</v>
      </c>
      <c r="B346" s="3">
        <v>395</v>
      </c>
      <c r="C346" s="3" t="s">
        <v>505</v>
      </c>
      <c r="D346" s="16">
        <v>334.1</v>
      </c>
      <c r="E346" s="31" t="s">
        <v>506</v>
      </c>
    </row>
    <row r="347" spans="1:5" ht="49.5" x14ac:dyDescent="0.25">
      <c r="A347" s="3">
        <v>126500</v>
      </c>
      <c r="B347" s="3">
        <v>1631</v>
      </c>
      <c r="C347" s="3" t="s">
        <v>507</v>
      </c>
      <c r="D347" s="16">
        <v>498</v>
      </c>
      <c r="E347" s="17" t="s">
        <v>508</v>
      </c>
    </row>
    <row r="348" spans="1:5" ht="33" x14ac:dyDescent="0.25">
      <c r="A348" s="3">
        <v>126501</v>
      </c>
      <c r="B348" s="3">
        <v>375</v>
      </c>
      <c r="C348" s="3" t="s">
        <v>509</v>
      </c>
      <c r="D348" s="16">
        <v>107.19</v>
      </c>
      <c r="E348" s="31" t="s">
        <v>510</v>
      </c>
    </row>
    <row r="349" spans="1:5" ht="66" x14ac:dyDescent="0.25">
      <c r="A349" s="3">
        <v>126502</v>
      </c>
      <c r="B349" s="3">
        <v>427</v>
      </c>
      <c r="C349" s="3" t="s">
        <v>511</v>
      </c>
      <c r="D349" s="16">
        <v>220</v>
      </c>
      <c r="E349" s="31" t="s">
        <v>512</v>
      </c>
    </row>
    <row r="350" spans="1:5" x14ac:dyDescent="0.25">
      <c r="A350" s="3">
        <v>126503</v>
      </c>
      <c r="B350" s="3">
        <v>1777</v>
      </c>
      <c r="C350" s="3" t="s">
        <v>513</v>
      </c>
      <c r="D350" s="16">
        <v>2070</v>
      </c>
      <c r="E350" s="17" t="s">
        <v>514</v>
      </c>
    </row>
    <row r="351" spans="1:5" ht="99" x14ac:dyDescent="0.25">
      <c r="A351" s="3">
        <v>126504</v>
      </c>
      <c r="B351" s="3">
        <v>454</v>
      </c>
      <c r="C351" s="3" t="s">
        <v>335</v>
      </c>
      <c r="D351" s="16">
        <v>44.83</v>
      </c>
      <c r="E351" s="31" t="s">
        <v>515</v>
      </c>
    </row>
    <row r="352" spans="1:5" ht="132" x14ac:dyDescent="0.25">
      <c r="A352" s="3">
        <v>126505</v>
      </c>
      <c r="B352" s="3">
        <v>477</v>
      </c>
      <c r="C352" s="3" t="s">
        <v>516</v>
      </c>
      <c r="D352" s="16">
        <v>132.74</v>
      </c>
      <c r="E352" s="31" t="s">
        <v>517</v>
      </c>
    </row>
    <row r="353" spans="1:5" ht="49.5" x14ac:dyDescent="0.25">
      <c r="A353" s="3">
        <v>126506</v>
      </c>
      <c r="B353" s="3">
        <v>1307</v>
      </c>
      <c r="C353" s="3" t="s">
        <v>257</v>
      </c>
      <c r="D353" s="16">
        <v>65.34</v>
      </c>
      <c r="E353" s="31" t="s">
        <v>518</v>
      </c>
    </row>
    <row r="354" spans="1:5" ht="66" x14ac:dyDescent="0.25">
      <c r="A354" s="3">
        <v>126507</v>
      </c>
      <c r="B354" s="3">
        <v>1611</v>
      </c>
      <c r="C354" s="3" t="s">
        <v>130</v>
      </c>
      <c r="D354" s="16">
        <v>31.29</v>
      </c>
      <c r="E354" s="31" t="s">
        <v>131</v>
      </c>
    </row>
    <row r="355" spans="1:5" ht="33" x14ac:dyDescent="0.25">
      <c r="A355" s="3">
        <v>126508</v>
      </c>
      <c r="B355" s="3">
        <v>530</v>
      </c>
      <c r="C355" s="3" t="s">
        <v>79</v>
      </c>
      <c r="D355" s="16">
        <v>1108</v>
      </c>
      <c r="E355" s="17" t="s">
        <v>67</v>
      </c>
    </row>
    <row r="356" spans="1:5" ht="66" x14ac:dyDescent="0.25">
      <c r="A356" s="3">
        <v>126509</v>
      </c>
      <c r="B356" s="3">
        <v>991</v>
      </c>
      <c r="C356" s="3" t="s">
        <v>119</v>
      </c>
      <c r="D356" s="16">
        <v>62.13</v>
      </c>
      <c r="E356" s="31" t="s">
        <v>519</v>
      </c>
    </row>
    <row r="357" spans="1:5" ht="82.5" x14ac:dyDescent="0.25">
      <c r="A357" s="3">
        <v>126510</v>
      </c>
      <c r="B357" s="3">
        <v>795</v>
      </c>
      <c r="C357" s="3" t="s">
        <v>520</v>
      </c>
      <c r="D357" s="16">
        <v>57.96</v>
      </c>
      <c r="E357" s="31" t="s">
        <v>521</v>
      </c>
    </row>
    <row r="358" spans="1:5" ht="67.5" customHeight="1" x14ac:dyDescent="0.25">
      <c r="A358" s="3">
        <v>126511</v>
      </c>
      <c r="B358" s="3">
        <v>1844</v>
      </c>
      <c r="C358" s="3" t="s">
        <v>522</v>
      </c>
      <c r="D358" s="16">
        <v>3640.77</v>
      </c>
      <c r="E358" s="31" t="s">
        <v>523</v>
      </c>
    </row>
    <row r="359" spans="1:5" ht="82.5" customHeight="1" x14ac:dyDescent="0.25">
      <c r="A359" s="3">
        <v>126512</v>
      </c>
      <c r="B359" s="3">
        <v>1282</v>
      </c>
      <c r="C359" s="3" t="s">
        <v>524</v>
      </c>
      <c r="D359" s="16">
        <v>230.42</v>
      </c>
      <c r="E359" s="31" t="s">
        <v>525</v>
      </c>
    </row>
    <row r="360" spans="1:5" ht="32.25" customHeight="1" x14ac:dyDescent="0.25">
      <c r="A360" s="3">
        <v>126513</v>
      </c>
      <c r="B360" s="3">
        <v>1266</v>
      </c>
      <c r="C360" s="3" t="s">
        <v>121</v>
      </c>
      <c r="D360" s="16">
        <v>149.55000000000001</v>
      </c>
      <c r="E360" s="31" t="s">
        <v>526</v>
      </c>
    </row>
    <row r="361" spans="1:5" x14ac:dyDescent="0.25">
      <c r="A361" s="3">
        <v>126514</v>
      </c>
      <c r="B361" s="3">
        <v>628</v>
      </c>
      <c r="C361" s="3" t="s">
        <v>527</v>
      </c>
      <c r="D361" s="16">
        <v>2300</v>
      </c>
      <c r="E361" s="3" t="s">
        <v>528</v>
      </c>
    </row>
    <row r="362" spans="1:5" x14ac:dyDescent="0.25">
      <c r="A362" s="3">
        <v>126515</v>
      </c>
      <c r="B362" s="3">
        <v>690</v>
      </c>
      <c r="C362" s="3" t="s">
        <v>188</v>
      </c>
      <c r="D362" s="16">
        <v>924.29</v>
      </c>
      <c r="E362" s="3" t="s">
        <v>529</v>
      </c>
    </row>
    <row r="363" spans="1:5" ht="66" x14ac:dyDescent="0.25">
      <c r="A363" s="3">
        <v>126516</v>
      </c>
      <c r="B363" s="3">
        <v>1764</v>
      </c>
      <c r="C363" s="3" t="s">
        <v>530</v>
      </c>
      <c r="D363" s="38">
        <v>707.47</v>
      </c>
      <c r="E363" s="31" t="s">
        <v>531</v>
      </c>
    </row>
    <row r="364" spans="1:5" x14ac:dyDescent="0.25">
      <c r="A364" s="19"/>
      <c r="B364" s="19"/>
      <c r="C364" s="19"/>
      <c r="D364" s="24"/>
      <c r="E364" s="33"/>
    </row>
    <row r="366" spans="1:5" x14ac:dyDescent="0.25">
      <c r="C366" s="3" t="s">
        <v>532</v>
      </c>
      <c r="D366" s="5">
        <f>D35</f>
        <v>975243.22</v>
      </c>
    </row>
    <row r="367" spans="1:5" x14ac:dyDescent="0.25">
      <c r="C367" s="3" t="s">
        <v>533</v>
      </c>
      <c r="D367" s="5">
        <f>SUM(D36:D364)</f>
        <v>946093.28999999922</v>
      </c>
    </row>
    <row r="368" spans="1:5" ht="17.25" thickBot="1" x14ac:dyDescent="0.3">
      <c r="A368" s="3" t="s">
        <v>534</v>
      </c>
      <c r="D368" s="39">
        <f>SUM(D366:D367)</f>
        <v>1921336.5099999993</v>
      </c>
    </row>
    <row r="369" spans="1:6" ht="17.25" thickTop="1" x14ac:dyDescent="0.25">
      <c r="A369" s="1"/>
      <c r="B369" s="1"/>
      <c r="E369" s="8" t="s">
        <v>535</v>
      </c>
    </row>
    <row r="370" spans="1:6" x14ac:dyDescent="0.25">
      <c r="A370" s="1"/>
      <c r="B370" s="1"/>
      <c r="E370" s="40">
        <f>A2</f>
        <v>43143</v>
      </c>
    </row>
    <row r="371" spans="1:6" x14ac:dyDescent="0.25">
      <c r="A371" s="1"/>
      <c r="B371" s="1"/>
      <c r="E371" s="40"/>
    </row>
    <row r="372" spans="1:6" x14ac:dyDescent="0.25">
      <c r="A372" s="1"/>
      <c r="B372" s="1"/>
    </row>
    <row r="373" spans="1:6" ht="17.25" thickBot="1" x14ac:dyDescent="0.3">
      <c r="A373" s="1"/>
      <c r="B373" s="1"/>
      <c r="C373" s="41"/>
      <c r="E373" s="42"/>
    </row>
    <row r="374" spans="1:6" x14ac:dyDescent="0.25">
      <c r="A374" s="1"/>
      <c r="B374" s="1"/>
      <c r="C374" s="3" t="s">
        <v>536</v>
      </c>
      <c r="E374" s="6" t="s">
        <v>537</v>
      </c>
    </row>
    <row r="375" spans="1:6" x14ac:dyDescent="0.25">
      <c r="F375" s="1" t="s">
        <v>0</v>
      </c>
    </row>
  </sheetData>
  <mergeCells count="3">
    <mergeCell ref="A1:E1"/>
    <mergeCell ref="A2:E2"/>
    <mergeCell ref="A3:E3"/>
  </mergeCells>
  <printOptions gridLines="1"/>
  <pageMargins left="0.7" right="0.7" top="0.75" bottom="1.25" header="0.3" footer="0.05"/>
  <pageSetup scale="61" fitToHeight="0" orientation="portrait" r:id="rId1"/>
  <headerFooter>
    <oddFooter xml:space="preserve">&amp;CPage &amp;Pof &amp;N&amp;RCheck Nos. 126180 - 126516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2-12-18</vt:lpstr>
      <vt:lpstr>'2-12-18'!Print_Area</vt:lpstr>
      <vt:lpstr>'2-12-18'!Print_Titles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Fergeson</dc:creator>
  <cp:lastModifiedBy>David Fergeson</cp:lastModifiedBy>
  <cp:lastPrinted>2018-02-02T21:07:01Z</cp:lastPrinted>
  <dcterms:created xsi:type="dcterms:W3CDTF">2018-02-02T20:15:48Z</dcterms:created>
  <dcterms:modified xsi:type="dcterms:W3CDTF">2018-02-02T21:08:08Z</dcterms:modified>
</cp:coreProperties>
</file>