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 18\Board Ratification\"/>
    </mc:Choice>
  </mc:AlternateContent>
  <bookViews>
    <workbookView xWindow="0" yWindow="0" windowWidth="28800" windowHeight="11445"/>
  </bookViews>
  <sheets>
    <sheet name="1-8-18" sheetId="1" r:id="rId1"/>
  </sheets>
  <definedNames>
    <definedName name="_xlnm._FilterDatabase" localSheetId="0" hidden="1">'1-8-18'!$A$34:$F$260</definedName>
    <definedName name="_xlnm.Print_Area" localSheetId="0">'1-8-18'!$A$7:$E$271</definedName>
    <definedName name="_xlnm.Print_Titles" localSheetId="0">'1-8-18'!$1:$6</definedName>
    <definedName name="Z_0DCB04E4_341B_44F4_B20F_F8D6EC6C9087_.wvu.PrintArea" localSheetId="0" hidden="1">'1-8-18'!$A$16:$E$270</definedName>
    <definedName name="Z_0DCB04E4_341B_44F4_B20F_F8D6EC6C9087_.wvu.PrintTitles" localSheetId="0" hidden="1">'1-8-18'!$1:$6</definedName>
    <definedName name="Z_5AE14290_1240_42F4_B0E7_9F546AC3AAC2_.wvu.PrintArea" localSheetId="0" hidden="1">'1-8-18'!$A$16:$E$202</definedName>
    <definedName name="Z_5AE14290_1240_42F4_B0E7_9F546AC3AAC2_.wvu.PrintTitles" localSheetId="0" hidden="1">'1-8-18'!$1:$6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6" i="1" l="1"/>
  <c r="D263" i="1"/>
  <c r="D28" i="1"/>
  <c r="D21" i="1"/>
  <c r="D33" i="1" s="1"/>
  <c r="D262" i="1" s="1"/>
  <c r="D264" i="1" s="1"/>
</calcChain>
</file>

<file path=xl/sharedStrings.xml><?xml version="1.0" encoding="utf-8"?>
<sst xmlns="http://schemas.openxmlformats.org/spreadsheetml/2006/main" count="544" uniqueCount="393">
  <si>
    <t xml:space="preserve"> </t>
  </si>
  <si>
    <t>Checks for the Period December 1, 2017 through December 31, 2017</t>
  </si>
  <si>
    <t>Munis</t>
  </si>
  <si>
    <t>Check</t>
  </si>
  <si>
    <t>Vendor</t>
  </si>
  <si>
    <t>Number</t>
  </si>
  <si>
    <t>Vendor Name</t>
  </si>
  <si>
    <t>Amount</t>
  </si>
  <si>
    <t>Description</t>
  </si>
  <si>
    <t>LEGALSHIELD</t>
  </si>
  <si>
    <t>NOVEMBER 2017- EMPLOYEE PREPAID LEGAL PREMIUM</t>
  </si>
  <si>
    <t>VISION SERVICE PLAN</t>
  </si>
  <si>
    <t>DECEMBER 2017 EMPLOYEE VISION INSURANCE PREMIUM</t>
  </si>
  <si>
    <t>GARNISHMENT CHECK</t>
  </si>
  <si>
    <t>PRESBYTERIAN HEALTH PLAN</t>
  </si>
  <si>
    <t>DECEMBER 2017 - EMPLOYEE HEALTHCARE PREMIUM</t>
  </si>
  <si>
    <t>EFT</t>
  </si>
  <si>
    <t>NEW MEXICO TAXATION &amp; REVENUE DEPARTMENT</t>
  </si>
  <si>
    <t>OCTOBER 2017 WITHHOLDING TAX</t>
  </si>
  <si>
    <t>FLEX - PP # 25</t>
  </si>
  <si>
    <t>PAYROLL # 25</t>
  </si>
  <si>
    <t>PUBLIC EMPLOYEES RETIREMENT # 25</t>
  </si>
  <si>
    <t>PAY PERIOD PP # 25</t>
  </si>
  <si>
    <t>IRS PAY PERIOD PP # 25</t>
  </si>
  <si>
    <t>VOYA  DEFERRED COMP PP # 25</t>
  </si>
  <si>
    <t>NATIONWIDE DEFERRED COMP PP # 25</t>
  </si>
  <si>
    <t>FLEX - PP # 26</t>
  </si>
  <si>
    <t>PAYROLL # 26</t>
  </si>
  <si>
    <t>NATIONWIDE DEFERRED COMP PP # 26</t>
  </si>
  <si>
    <t>PUBLIC EMPLOYEES RETIREMENT # 26</t>
  </si>
  <si>
    <t>PAY PERIOD PP # 26</t>
  </si>
  <si>
    <t>IRS PAY PERIOD PP # 26</t>
  </si>
  <si>
    <t>VOYA  DEFERRED COMP PP # 26</t>
  </si>
  <si>
    <t>SP 2617</t>
  </si>
  <si>
    <t>VOIDED PR - EMPLOYEE NO 994</t>
  </si>
  <si>
    <t>VOIDED CHECK</t>
  </si>
  <si>
    <t>TOTAL PAYROLL:</t>
  </si>
  <si>
    <t>ABCWUA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</si>
  <si>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NOVEMBER 2017 WATER SEWER &amp; REFUSE CHARGES</t>
    </r>
  </si>
  <si>
    <t>AMIFAST CORPORATION</t>
  </si>
  <si>
    <r>
      <t>ALBUQUERQUE DIVISION</t>
    </r>
    <r>
      <rPr>
        <sz val="12.5"/>
        <rFont val="Times New Roman"/>
        <family val="1"/>
      </rPr>
      <t xml:space="preserve">
* THREADED INSERTS, PLASTIC PLUGS AND THREADED PLUGS</t>
    </r>
  </si>
  <si>
    <t>ANSWER NEW MEXICO LLC</t>
  </si>
  <si>
    <r>
      <rPr>
        <b/>
        <u/>
        <sz val="12.5"/>
        <rFont val="Times New Roman"/>
        <family val="1"/>
      </rPr>
      <t>GENERAL OFFICE AND</t>
    </r>
    <r>
      <rPr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NOVEMBER/DECEMBER 2017 TELEPHONE ANSWERING SERVICE CHARGES</t>
    </r>
  </si>
  <si>
    <t>BATTERY SYSTEMS INC</t>
  </si>
  <si>
    <r>
      <t>BELEN DIVISION</t>
    </r>
    <r>
      <rPr>
        <sz val="12.5"/>
        <rFont val="Times New Roman"/>
        <family val="1"/>
      </rPr>
      <t xml:space="preserve">
* BATTERY REPLACEMENT - UNIT 54018 - 2012 FORD F350 WELDING TRUCK
* BATTERY REPLACEMENT - UNIT 57404 - 2001 JOHN DEERE DOZER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63441 - 2011 FORD F150 PICKUP </t>
    </r>
  </si>
  <si>
    <t>CARRILLO, RALPH</t>
  </si>
  <si>
    <t>DECEMBER 2017 - RETIREE HEALTHCARE PREMIUM REIMBURSEMENT</t>
  </si>
  <si>
    <t>CHACON, MARK</t>
  </si>
  <si>
    <t>NOVEMBER 2017 - RETIREE HEALTHCARE PREMIUM REIMBURSEMENT</t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</si>
  <si>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</si>
  <si>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OCTOBER/NOVEMBER 2017 WATER, GAS AND REFUSE CHARGES</t>
    </r>
  </si>
  <si>
    <t>COMMUNICATIONS DIVERSIFIED</t>
  </si>
  <si>
    <r>
      <t xml:space="preserve">GENERAL OFFICE </t>
    </r>
    <r>
      <rPr>
        <sz val="12.5"/>
        <rFont val="Times New Roman"/>
        <family val="1"/>
      </rPr>
      <t xml:space="preserve">
* SETUP PHONES AFTER ENGINEERING REMODEL</t>
    </r>
  </si>
  <si>
    <t>CONCRETE SYSTEMS INC</t>
  </si>
  <si>
    <r>
      <t>BELEN DIVISION</t>
    </r>
    <r>
      <rPr>
        <sz val="12.5"/>
        <rFont val="Times New Roman"/>
        <family val="1"/>
      </rPr>
      <t xml:space="preserve">
* CONCRETE SNAP TIES, CONCRETE CHAIR AND CONCRETE BLANKETS FOR VARIOUS WINTER PROJECTS</t>
    </r>
  </si>
  <si>
    <t>CONTROL DESIGN, INC.</t>
  </si>
  <si>
    <r>
      <t>HYDROLOGY DEPARTMENT</t>
    </r>
    <r>
      <rPr>
        <sz val="12.5"/>
        <rFont val="Times New Roman"/>
        <family val="1"/>
      </rPr>
      <t xml:space="preserve">
*WEATHER STATION EQUIPMENT - CONTROLLER/LOGGER, VAPOR PRESSURE/AIR TEMPERATURE/BAROMETRIC PRESSURE/RELATIVE HUMIDITY SENSOR, SOIL MOISTURE PROBE, PYRANOMETER, LEVELING PLATE, WIND SPEED, ANTENNA AND CONNECTORS</t>
    </r>
  </si>
  <si>
    <t>CREATIVE INTERIOR, INC.</t>
  </si>
  <si>
    <r>
      <t>GENERAL OFFICE</t>
    </r>
    <r>
      <rPr>
        <sz val="12.5"/>
        <rFont val="Times New Roman"/>
        <family val="1"/>
      </rPr>
      <t xml:space="preserve">
* FURNITURE AND INSTALLATION OF NEW WORKSTATIONS IN THE ENGINEERING AREA</t>
    </r>
  </si>
  <si>
    <t>GOLDEN EQUIPMENT COMPANY</t>
  </si>
  <si>
    <r>
      <t>ALBUQUERQUE DIVISION</t>
    </r>
    <r>
      <rPr>
        <sz val="12.5"/>
        <rFont val="Times New Roman"/>
        <family val="1"/>
      </rPr>
      <t xml:space="preserve">
* O-RING AND ELBOW FITTING - UNIT 47301 - 1999 SAMSUNG EXCAVATOR</t>
    </r>
  </si>
  <si>
    <t>LUCERO, RAY M</t>
  </si>
  <si>
    <t>NEW MEXICO PRESS CLIPPING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</si>
  <si>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NOVEMBER 2017 - READ AND CLIP FEES </t>
    </r>
  </si>
  <si>
    <t>OREILLY AUTO PARTS</t>
  </si>
  <si>
    <r>
      <t>BOSQUE PATROL DEPARTMENT</t>
    </r>
    <r>
      <rPr>
        <sz val="12.5"/>
        <rFont val="Times New Roman"/>
        <family val="1"/>
      </rPr>
      <t xml:space="preserve">
* SPARK PLUG - UNIT 23430 - 2014 FORD F150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POWER STEERING HOSE - UNIT 23608 - 2006 FORD F250 PICKUP</t>
    </r>
  </si>
  <si>
    <t>OCCUPATIONAL HEALTH CENTER OF THE SW PA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</si>
  <si>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PRE-EMPLOYMENT PHYSICAL, UDS &amp; BAT POST ACCIDENT TESTING </t>
    </r>
  </si>
  <si>
    <t>PNM</t>
  </si>
  <si>
    <r>
      <t>ALBUQUERQUE DIVISION</t>
    </r>
    <r>
      <rPr>
        <sz val="12.5"/>
        <rFont val="Times New Roman"/>
        <family val="1"/>
      </rPr>
      <t xml:space="preserve">
* OCTOBER/NOVEMBER 2017 ELECTRIC UTILITY CHARGES - DISTRICT OFFICE, GUARD SHACK AND WILLIAMS STREET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OCTOBER/NOVEMBER 2017 ELECTRIC UTILITY CHARGES
</t>
    </r>
  </si>
  <si>
    <t>PURCELL TIRE COMPANY</t>
  </si>
  <si>
    <r>
      <t>ALBUQUERQUE DIVISION</t>
    </r>
    <r>
      <rPr>
        <sz val="12.5"/>
        <rFont val="Times New Roman"/>
        <family val="1"/>
      </rPr>
      <t xml:space="preserve">
* TIRE REPLACEMENT (2 @ $453.37 EA), TIRE REPLACEMENT (2 @ $481.42), MOUNT/DISMOUNT, WHEEL BALANCE AND TIRE DISPOSAL - UNIT 44412 - 2015 INTERNATIONAL DUMP TRUCK</t>
    </r>
  </si>
  <si>
    <t>SHAH, SUBHAS K</t>
  </si>
  <si>
    <t>STAPLES CONTRACT &amp; COMMERCIAL, INC</t>
  </si>
  <si>
    <r>
      <t>GENERAL OFFICE</t>
    </r>
    <r>
      <rPr>
        <sz val="12.5"/>
        <rFont val="Times New Roman"/>
        <family val="1"/>
      </rPr>
      <t xml:space="preserve">
* MISCELLANEOUS OFFICE SUPPLIES
</t>
    </r>
  </si>
  <si>
    <t>TECHNOLOGY INTEGRATION GROUP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</si>
  <si>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ANTIVIRUS RENEWAL (NOVEMBER 23, 2017 TO NOVEMBER 22, 2018)</t>
    </r>
  </si>
  <si>
    <t>TITAN MACHINERY</t>
  </si>
  <si>
    <r>
      <t>ALBUQUERQUE DIVISION</t>
    </r>
    <r>
      <rPr>
        <sz val="12.5"/>
        <rFont val="Times New Roman"/>
        <family val="1"/>
      </rPr>
      <t xml:space="preserve">
* PIN HITCH - UNIT 47023 - 2008 JOHN DEERE MOWER
* CONTROLLER SWITCH/BUTTON - UNIT 47022 - 2007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SWITCH/SENSOR - UNIT 57407 - 2008 CASE DOZER</t>
    </r>
  </si>
  <si>
    <t>TYLER BUSINESS FORMS</t>
  </si>
  <si>
    <r>
      <t>ACCOUNTING DEPARTMENT</t>
    </r>
    <r>
      <rPr>
        <sz val="12.5"/>
        <rFont val="Times New Roman"/>
        <family val="1"/>
      </rPr>
      <t xml:space="preserve">
* 1099S AND ENVELOPES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W-2S AND ENVELOPES</t>
    </r>
  </si>
  <si>
    <t>UNIVERSALLY CORRECT TECHNOLOGY,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</si>
  <si>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- 11/30/17</t>
    </r>
  </si>
  <si>
    <t>4 RIVERS EQUIPMENT</t>
  </si>
  <si>
    <r>
      <t>INVENTORY</t>
    </r>
    <r>
      <rPr>
        <sz val="12.5"/>
        <rFont val="Times New Roman"/>
        <family val="1"/>
      </rPr>
      <t xml:space="preserve">
* JOHN DEERE LOADER (PURCHASED WITH FY17 FUNDS; BUDGETED AT $114,858.64)</t>
    </r>
  </si>
  <si>
    <t>ALBUQUERQUE GRAVEL PRODUCT LLC</t>
  </si>
  <si>
    <r>
      <t>ALBUQUERQUE DIVISION</t>
    </r>
    <r>
      <rPr>
        <sz val="12.5"/>
        <rFont val="Times New Roman"/>
        <family val="1"/>
      </rPr>
      <t xml:space="preserve">
* CONCRETE FOR DITCH LINING IN ARENAL MAIN</t>
    </r>
  </si>
  <si>
    <t>AUTOMATED ELECTION SERVICES DBA INK IMPRESSIONS,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</si>
  <si>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BUSINESS CARDS FOR ADRIENNE MARTINEZ (ENGINEER)</t>
    </r>
  </si>
  <si>
    <t>BOHANNAN HUSTON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</si>
  <si>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(PROJECT 31800) - ENGINEERING DESIGN AND BIDDING SERVICES THROUGH 11/24/17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</si>
  <si>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</si>
  <si>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OCTOBER/NOVEMBER 2017 - TELEPHONE CHARGES</t>
    </r>
  </si>
  <si>
    <t>AMCCD ENTERPRISES LLC</t>
  </si>
  <si>
    <r>
      <t>ALBUQUERQUE DIVISION</t>
    </r>
    <r>
      <rPr>
        <sz val="12.5"/>
        <rFont val="Times New Roman"/>
        <family val="1"/>
      </rPr>
      <t xml:space="preserve">
* CARBURETOR, COVER AND SCREW - UNIT 6627.16 - 2013 STIHL BRUSH CUTTER (WEED TRIMMER)</t>
    </r>
  </si>
  <si>
    <t>NEW MEXICO GAS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</si>
  <si>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OCTOBER/NOVEMBER 2017 - GAS UTILITY CHARGES </t>
    </r>
  </si>
  <si>
    <t>PRUDENTIAL OVERALL SUPPLY</t>
  </si>
  <si>
    <r>
      <t>BELEN DIVISION
SOCORRO DIVISION</t>
    </r>
    <r>
      <rPr>
        <sz val="12.5"/>
        <rFont val="Times New Roman"/>
        <family val="1"/>
      </rPr>
      <t xml:space="preserve">
* RENTAL OF MECHANIC'S UNIFORMS - INCLUDES CLEANING SERVICE</t>
    </r>
  </si>
  <si>
    <t>SPECIALTY COMMUNICATIONS</t>
  </si>
  <si>
    <r>
      <t>GENERAL OFFICE</t>
    </r>
    <r>
      <rPr>
        <sz val="12.5"/>
        <rFont val="Times New Roman"/>
        <family val="1"/>
      </rPr>
      <t xml:space="preserve">
* NOVEMBER 2017 - MONTHLY RADIO COMMUNICATIONS &amp; FREQUENCY MANAGEMENT SERVICE
</t>
    </r>
  </si>
  <si>
    <r>
      <t xml:space="preserve">GENERAL OFFICE
</t>
    </r>
    <r>
      <rPr>
        <sz val="12.5"/>
        <rFont val="Times New Roman"/>
        <family val="1"/>
      </rPr>
      <t>* MISCELLANEOUS OFFICE SUPPLIES</t>
    </r>
  </si>
  <si>
    <t>UNIFORMS &amp; MORE</t>
  </si>
  <si>
    <r>
      <t>ENGINEERING DEPARTMENT
HYDROLOGY DEPARTMENT
ER &amp; T DIVISION
ALBUQUERQUE DIVISION
BELEN DIVISION</t>
    </r>
    <r>
      <rPr>
        <sz val="12.5"/>
        <rFont val="Times New Roman"/>
        <family val="1"/>
      </rPr>
      <t xml:space="preserve">
* JACKETS AND HOODIES</t>
    </r>
  </si>
  <si>
    <t>ABBA TECHNOLOGIES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</si>
  <si>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MONTHLY CHARGE FOR IT SUPPORT SERVICES</t>
    </r>
  </si>
  <si>
    <r>
      <rPr>
        <b/>
        <u/>
        <sz val="12.5"/>
        <rFont val="Times New Roman"/>
        <family val="1"/>
      </rPr>
      <t>GENERAL OFFICE AND
ALBUQUERQUE DIVISION</t>
    </r>
    <r>
      <rPr>
        <sz val="12.5"/>
        <rFont val="Times New Roman"/>
        <family val="1"/>
      </rPr>
      <t xml:space="preserve">
* NOVEMBER 2017 WATER SEWER &amp; REFUSE CHARGES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</si>
  <si>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CONCRETE FOR LONG CRESTED WEIR PROJECT </t>
    </r>
  </si>
  <si>
    <t>COOPERATIVE EDUCATIONAL SERVICES</t>
  </si>
  <si>
    <r>
      <t>BELEN DIVISION</t>
    </r>
    <r>
      <rPr>
        <sz val="12.5"/>
        <rFont val="Times New Roman"/>
        <family val="1"/>
      </rPr>
      <t xml:space="preserve">
* JOHN DEERE SKID STEER ROLLER ATTACHMENT</t>
    </r>
  </si>
  <si>
    <r>
      <t>ALBUQUERQUE DIVISION</t>
    </r>
    <r>
      <rPr>
        <sz val="12.5"/>
        <rFont val="Times New Roman"/>
        <family val="1"/>
      </rPr>
      <t xml:space="preserve">
* CHAMFER STRIPS</t>
    </r>
  </si>
  <si>
    <t>DIVISION OF BRIDGESTONE AMERICAS TIRE OPERATIONS</t>
  </si>
  <si>
    <r>
      <t>ALBUQUERQUE DIVISION</t>
    </r>
    <r>
      <rPr>
        <sz val="12.5"/>
        <rFont val="Times New Roman"/>
        <family val="1"/>
      </rPr>
      <t xml:space="preserve">
* TIRE REPAIR - UNIT 43457 - 2017 FORD F150 PICKUP
* TIRE REPAIR - UNIT 43619 - 2008 FORD F250 PICKUP</t>
    </r>
  </si>
  <si>
    <t>SOCORRO ELECTRIC CO-OP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</si>
  <si>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*OCTOBER/NOVEMBER 2017 - ELECTRIC CHARGES FOR CUBA YARD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</si>
  <si>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</si>
  <si>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NOVEMBER 2017 MONTHLY SOFTWARE MAINTENANCE - WATER BANK &amp; ASSESSMENT SOFTWARE</t>
    </r>
  </si>
  <si>
    <t>URISA (URBAN AND REGIONAL INFORMATION SYSTEMS ASSOCIATION)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</si>
  <si>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URISA MEMBERSHIP DUES</t>
    </r>
  </si>
  <si>
    <t>CLARK TRUCK EQUIPMENT CO.</t>
  </si>
  <si>
    <r>
      <t>COCHITI DIVISION</t>
    </r>
    <r>
      <rPr>
        <sz val="12.5"/>
        <rFont val="Times New Roman"/>
        <family val="1"/>
      </rPr>
      <t xml:space="preserve">
* DIAGNOSIS AND REPAIR FUEL SYSTEM - UNIT 34200 - 2016 INTERNATIONAL SERVICE TRUCK </t>
    </r>
  </si>
  <si>
    <r>
      <t>BELEN DIVISION</t>
    </r>
    <r>
      <rPr>
        <sz val="12.5"/>
        <rFont val="Times New Roman"/>
        <family val="1"/>
      </rPr>
      <t xml:space="preserve">
* HONDA ENGINE, SPROCKET, CHAIN SET AND KEY - UNIT 3577.02 - 1990 STONE CEMENT MIXER</t>
    </r>
  </si>
  <si>
    <t>COYOTE GRAVEL PRODUCTS, INC</t>
  </si>
  <si>
    <r>
      <t>BELEN DIVISION</t>
    </r>
    <r>
      <rPr>
        <sz val="12.5"/>
        <rFont val="Times New Roman"/>
        <family val="1"/>
      </rPr>
      <t xml:space="preserve">
* CONCRETE FOR REHAB OF LOS CHAVEZ HEADING </t>
    </r>
  </si>
  <si>
    <t>NINERS LAND LEVELING, INC.</t>
  </si>
  <si>
    <r>
      <t>ENGINEERING DEPARTMENT</t>
    </r>
    <r>
      <rPr>
        <sz val="12.5"/>
        <rFont val="Times New Roman"/>
        <family val="1"/>
      </rPr>
      <t xml:space="preserve">
* DEPOSIT FOR MATERIALS FOR DFA CAPITAL OUTLAY PROJECT (SOUTH VALLEY ACEQUIAS - PROJECT #31500)</t>
    </r>
  </si>
  <si>
    <t>PADILLA EDMUNDO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</si>
  <si>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- 48 TAILS @ $3 PER TAIL - BELEN CANAL</t>
    </r>
  </si>
  <si>
    <t>RAKS BUILDING SUPPLY INC.</t>
  </si>
  <si>
    <r>
      <t>SOCORRO DIVISION</t>
    </r>
    <r>
      <rPr>
        <sz val="12.5"/>
        <rFont val="Times New Roman"/>
        <family val="1"/>
      </rPr>
      <t xml:space="preserve">
* DRYWALL SCREWS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</si>
  <si>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</si>
  <si>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NOVEMBER 2017 WATER UTILITY CHARGES - SAN ACACIA DAM </t>
    </r>
  </si>
  <si>
    <t>SANDOVAL COUNTY LANDFILL</t>
  </si>
  <si>
    <r>
      <t xml:space="preserve">ALBUQUERQUE DIVISION
</t>
    </r>
    <r>
      <rPr>
        <sz val="12.5"/>
        <rFont val="Times New Roman"/>
        <family val="1"/>
      </rPr>
      <t>* NOVEMBER 2017 LANDFILL CHARGES - 10 TRIPS</t>
    </r>
  </si>
  <si>
    <t>SOUTHWEST LANDFILL INC.</t>
  </si>
  <si>
    <r>
      <t xml:space="preserve">ALBUQUERQUE DIVISION
</t>
    </r>
    <r>
      <rPr>
        <sz val="12.5"/>
        <rFont val="Times New Roman"/>
        <family val="1"/>
      </rPr>
      <t>* NOVEMBER 2017 LANDFILL CHARGES - 33 TRIPS</t>
    </r>
  </si>
  <si>
    <t>UTTER, LEONARD</t>
  </si>
  <si>
    <t>VALENCIA COUNTY</t>
  </si>
  <si>
    <r>
      <t xml:space="preserve">DIESEL FUEL PURCHASES FOR THE MONTH OF OCTOBER 2017
* 2,326.9 GALLONS AT $2.08 PER FOR $4,839.95
* 730.1 GALLONS AT $2.16 PER GAL FOR $1,577.02
* 1,263.7 GALLONS AT $2.22 PER GAL FOR $2,805.41
* 5% ADMINISTRATIVE CHARGE FOR $461.12
* OVERCHARGE/OVERPAYMENT ON AUGUST 2017 INVOICE </t>
    </r>
    <r>
      <rPr>
        <sz val="12.5"/>
        <color rgb="FFFF0000"/>
        <rFont val="Times New Roman"/>
        <family val="1"/>
      </rPr>
      <t>(5,156.97)</t>
    </r>
  </si>
  <si>
    <t>ALBUQUERQUE PUBLISHING CO</t>
  </si>
  <si>
    <r>
      <t>HUMAN RESOURCES DEPARTMENT</t>
    </r>
    <r>
      <rPr>
        <sz val="12.5"/>
        <rFont val="Times New Roman"/>
        <family val="1"/>
      </rPr>
      <t xml:space="preserve">
* JOB AD - LIGHT/MEDIUM EQUIPMENT OPERATOR FOR ALBUQUERQUE DIVISION</t>
    </r>
  </si>
  <si>
    <t>BOOT BARN,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</si>
  <si>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SAFETY BOOTS FOR DISTRICT STAFF</t>
    </r>
  </si>
  <si>
    <t>CHAVEZ, MANUEL JOE</t>
  </si>
  <si>
    <t>FLORES, JERRY G</t>
  </si>
  <si>
    <t>GONZALEZ, JOSE A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</si>
  <si>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- 38 TAILS @ $3 PER TAIL - BELEN HIGHLINE CANAL</t>
    </r>
  </si>
  <si>
    <t>HERN, RITA</t>
  </si>
  <si>
    <r>
      <rPr>
        <b/>
        <u/>
        <sz val="12.5"/>
        <rFont val="Times New Roman"/>
        <family val="1"/>
      </rPr>
      <t xml:space="preserve">HUMAN RESOURCES DEPARTMENT
</t>
    </r>
    <r>
      <rPr>
        <sz val="12.5"/>
        <rFont val="Times New Roman"/>
        <family val="1"/>
      </rPr>
      <t>* REIMBURSEMENT FOR PRINTER CARTRIDGE</t>
    </r>
  </si>
  <si>
    <t>MARQUEZ, DENNIS M</t>
  </si>
  <si>
    <t>MORA, RUBEN</t>
  </si>
  <si>
    <t>DECEMBER 2017 - RETIREE DENTAL CARE PREMIUM REIMBURSEMENT</t>
  </si>
  <si>
    <r>
      <t>BELEN DIVISION</t>
    </r>
    <r>
      <rPr>
        <sz val="12.5"/>
        <rFont val="Times New Roman"/>
        <family val="1"/>
      </rPr>
      <t xml:space="preserve">
* TIRE REPLACEMENT (6 TIRES @ $361.68 EA) - UNIT 57309 - 2011 CATERPILLAR EXCAVATOR</t>
    </r>
  </si>
  <si>
    <t>WIPER SUPPLY INC DBA B &amp; B JANITORIAL</t>
  </si>
  <si>
    <r>
      <t>INVENTORY</t>
    </r>
    <r>
      <rPr>
        <sz val="12.5"/>
        <rFont val="Times New Roman"/>
        <family val="1"/>
      </rPr>
      <t xml:space="preserve">
* REPLENISH STOCK OF SHOP TOWELS</t>
    </r>
  </si>
  <si>
    <t>ALBUQUERQUE FREIGHTLINER</t>
  </si>
  <si>
    <r>
      <t>BELEN DIVISION</t>
    </r>
    <r>
      <rPr>
        <sz val="12.5"/>
        <rFont val="Times New Roman"/>
        <family val="1"/>
      </rPr>
      <t xml:space="preserve">
*ENGINE CONTROL MODULE UPDATE AND  DIESEL EXHAUST FLUID VALVE CHECK - UNIT 54416 - 2011 FREIGHTLINER DUMP TRUCK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</si>
  <si>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DECEMBER 11, 2017
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</si>
  <si>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 xml:space="preserve">ENGINEERING DEPARTMENT
</t>
    </r>
    <r>
      <rPr>
        <sz val="12.5"/>
        <rFont val="Times New Roman"/>
        <family val="1"/>
      </rPr>
      <t xml:space="preserve">* ENGINEERING SERVICES FOR DOCUMENTATION OF STORM EVENT (SEPTEMBER 29 &amp; 30) AND STORM QUANTIFICATION ON BELEN HIGH LINE CANAL </t>
    </r>
  </si>
  <si>
    <t>BUSTAMANTE, ALBERT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</si>
  <si>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-164 TAILS @ $3 PER TAIL - POLVADERA MAIN</t>
    </r>
  </si>
  <si>
    <t>VOID - REPLACED WITH CHECK #126038</t>
  </si>
  <si>
    <r>
      <t>ALBUQUERQUE DIVISION</t>
    </r>
    <r>
      <rPr>
        <sz val="12.5"/>
        <rFont val="Times New Roman"/>
        <family val="1"/>
      </rPr>
      <t xml:space="preserve">
* PLASTIC RE-BAR CHAIRS WITH BASE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RE-BAR BENDER</t>
    </r>
  </si>
  <si>
    <t>DUGGINS, GLEN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</si>
  <si>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20% REIMBURSEMENT FOR TRAVEL TO NWRA CONFERENCE IN TUCSON</t>
    </r>
  </si>
  <si>
    <t>EL DEFENSOR CHIEFTAIN</t>
  </si>
  <si>
    <t>HARDWARE SPECIALTIES INC.</t>
  </si>
  <si>
    <r>
      <t>INVENTORY</t>
    </r>
    <r>
      <rPr>
        <sz val="12.5"/>
        <rFont val="Times New Roman"/>
        <family val="1"/>
      </rPr>
      <t xml:space="preserve">
* REPLENISH STOCK OF ORANGE FLAGGING, POLYURETHANE SEALANT, WOOD HUBS, WOOD STAKES, LATH, SPRAY PAINT AND WIRE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RE-BAR TIE WIRE</t>
    </r>
  </si>
  <si>
    <t>HI-LINE ELECTRIC CO., INC</t>
  </si>
  <si>
    <r>
      <t>SOCORRO DIVISION</t>
    </r>
    <r>
      <rPr>
        <sz val="12.5"/>
        <rFont val="Times New Roman"/>
        <family val="1"/>
      </rPr>
      <t xml:space="preserve">
* O-RINGS FOR HYDRAULIC FITTINGS - MECHANIC TRUCK</t>
    </r>
  </si>
  <si>
    <t>KRONOS INCORPORATED</t>
  </si>
  <si>
    <r>
      <t>ACCOUNTING DEPARTMENT</t>
    </r>
    <r>
      <rPr>
        <sz val="12.5"/>
        <rFont val="Times New Roman"/>
        <family val="1"/>
      </rPr>
      <t xml:space="preserve">
* NOVEMBER 2017 SOFTWARE SUPPORT, EQUIPMENT AND EDUCATIONAL SERVICES</t>
    </r>
  </si>
  <si>
    <r>
      <t>COCHITI DIVISION
SOCORRO DIVISION</t>
    </r>
    <r>
      <rPr>
        <sz val="12.5"/>
        <rFont val="Times New Roman"/>
        <family val="1"/>
      </rPr>
      <t xml:space="preserve">
* JACKETS AND HOODIES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</si>
  <si>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'DIESEL FUEL PURCHASES FOR THE MONTH OF NOVEMBER 2017
* 1,146.8 GALLONS AT $2.22 PER FOR $2,545.90
* 2,634.6 GALLONS AT $2.23 PER GAL FOR $5,875.16
* 5% ADMINISTRATIVE CHARGE FOR $421.05</t>
    </r>
  </si>
  <si>
    <t>VALENCIA COUNTY NEWS BULLETIN</t>
  </si>
  <si>
    <t>BERNALILLO COUNTY CLERK</t>
  </si>
  <si>
    <r>
      <t>GIS DEPARTMENT</t>
    </r>
    <r>
      <rPr>
        <sz val="12.5"/>
        <rFont val="Times New Roman"/>
        <family val="1"/>
      </rPr>
      <t xml:space="preserve">
*  FILING OF DEEDS TO CORRECT DESCRIPTION ERROR</t>
    </r>
  </si>
  <si>
    <t>AWARDS ETC.</t>
  </si>
  <si>
    <r>
      <t>HUMAN RESOURCES DEPARTMENT</t>
    </r>
    <r>
      <rPr>
        <sz val="12.5"/>
        <rFont val="Times New Roman"/>
        <family val="1"/>
      </rPr>
      <t xml:space="preserve">
* RETIREMENT PLAQUE FOR RAY GOMEZ</t>
    </r>
  </si>
  <si>
    <r>
      <t>ALBUQUERQUE DIVISION</t>
    </r>
    <r>
      <rPr>
        <sz val="12.5"/>
        <rFont val="Times New Roman"/>
        <family val="1"/>
      </rPr>
      <t xml:space="preserve">
* BATTERY REPLACEMENT - UNIT 47019 - 2006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8921.08 - 2016 BOBCAT WELDER</t>
    </r>
  </si>
  <si>
    <r>
      <t>ALBUQUERQUE DIVISION
BELEN DIVISION
SOCORRO DIVISION</t>
    </r>
    <r>
      <rPr>
        <sz val="12.5"/>
        <rFont val="Times New Roman"/>
        <family val="1"/>
      </rPr>
      <t xml:space="preserve">
* SAFETY BOOTS FOR DISTRICT STAFF</t>
    </r>
  </si>
  <si>
    <t>CASUGA, JASON</t>
  </si>
  <si>
    <r>
      <rPr>
        <b/>
        <u/>
        <sz val="12.5"/>
        <rFont val="Times New Roman"/>
        <family val="1"/>
      </rPr>
      <t xml:space="preserve">ENGINEERING DEPARTMENT
</t>
    </r>
    <r>
      <rPr>
        <sz val="12.5"/>
        <rFont val="Times New Roman"/>
        <family val="1"/>
      </rPr>
      <t>* 20% REIMBURSEMENT FOR TRAVEL TO DENVER TO MEET WITH BUREAU OF RECLAMATION REGARDING EL VADO RISK ANALYSIS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</si>
  <si>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NOVEMBER/DECEMBER 2017  - TELEPHONE CHARGES</t>
    </r>
  </si>
  <si>
    <t>CONTECH CONSTRUCTION PRODUCTS</t>
  </si>
  <si>
    <r>
      <t>INVENTORY</t>
    </r>
    <r>
      <rPr>
        <sz val="12.5"/>
        <rFont val="Times New Roman"/>
        <family val="1"/>
      </rPr>
      <t xml:space="preserve">
* REPLENISH STOCK OF 72" PIPE</t>
    </r>
  </si>
  <si>
    <t>FLEETPRIDE</t>
  </si>
  <si>
    <r>
      <t>BELEN DIVISION</t>
    </r>
    <r>
      <rPr>
        <sz val="12.5"/>
        <rFont val="Times New Roman"/>
        <family val="1"/>
      </rPr>
      <t xml:space="preserve">
* REAR BRAKE SHOE AND DRUM - UNIT 54204 - 2009 INTERNATIONAL SERVICE TRUCK</t>
    </r>
  </si>
  <si>
    <r>
      <t>ER &amp; T DIVISION</t>
    </r>
    <r>
      <rPr>
        <sz val="12.5"/>
        <rFont val="Times New Roman"/>
        <family val="1"/>
      </rPr>
      <t xml:space="preserve">
* KEY TAGS AND RINGS</t>
    </r>
  </si>
  <si>
    <t>HOME DEPOT CREDIT SERVICE</t>
  </si>
  <si>
    <r>
      <t>COCHITI DIVISION</t>
    </r>
    <r>
      <rPr>
        <sz val="12.5"/>
        <rFont val="Times New Roman"/>
        <family val="1"/>
      </rPr>
      <t xml:space="preserve">
* TOILET REPAIR KIT
* DIAMOND CONCRETE SAW BLADES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DIAMOND CONCRETE SAW BLADES, SPRAYER AND KNEE PADS (WINTER PROJECTS)</t>
    </r>
  </si>
  <si>
    <t>CRTR, LLC DBA HUNTER BOWER LUMBER</t>
  </si>
  <si>
    <r>
      <t>HYDROLOGY DEPARTMENT</t>
    </r>
    <r>
      <rPr>
        <sz val="12.5"/>
        <rFont val="Times New Roman"/>
        <family val="1"/>
      </rPr>
      <t xml:space="preserve">
* TOOLS FOR WINTER PROJECTS - CIRCULAR SAWS, DRILLS, EXTENSION CORDS, SQUARES, MEASURING TAPES, CHALK LINES, STRING LINES, BITS, HAMMERS, PRY BARS, PLIERS, CONCRETE EDGERS, CONCRETE TROWELS AND BULL FLOATS</t>
    </r>
  </si>
  <si>
    <t>INTERSTATE BATTERIES</t>
  </si>
  <si>
    <r>
      <t>BELEN DIVISION</t>
    </r>
    <r>
      <rPr>
        <sz val="12.5"/>
        <rFont val="Times New Roman"/>
        <family val="1"/>
      </rPr>
      <t xml:space="preserve">
* BATTERY REPLACEMENT - UNIT 54010 - 2001 DODGE 3500 TRUCK</t>
    </r>
  </si>
  <si>
    <t>LAW &amp; RESOURCE PLANNING</t>
  </si>
  <si>
    <t>NOVEMBER 2017 PROFESSIONAL LEGAL SERVICES RENDERED - BOARD APPROVED FOR PAYMENT DECEMBER 11, 2017 MEETING</t>
  </si>
  <si>
    <t>NAPA AUTO PARTS</t>
  </si>
  <si>
    <r>
      <t>ER &amp; T DIVISION</t>
    </r>
    <r>
      <rPr>
        <sz val="12.5"/>
        <rFont val="Times New Roman"/>
        <family val="1"/>
      </rPr>
      <t xml:space="preserve">
* MECHANIC TOOLS - SOCKET RAIL, ADJUSTABLE WRENCHES AND MANIFOLD SET/AC GAUGES 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STRUT ASSEMBLY - UNIT 43454 - 2011 FORD F150 PICKUP</t>
    </r>
  </si>
  <si>
    <t>DESERT GREENS EQUIPMENT INC.</t>
  </si>
  <si>
    <r>
      <t>SOCORRO DIVISION</t>
    </r>
    <r>
      <rPr>
        <sz val="12.5"/>
        <rFont val="Times New Roman"/>
        <family val="1"/>
      </rPr>
      <t xml:space="preserve">
* GAS OPERATED CYLINDER - UNIT 67017 - 2013 JOHN DEERE TRACTOR</t>
    </r>
  </si>
  <si>
    <t>PARTS PLUS OF NEW MEXICO</t>
  </si>
  <si>
    <r>
      <t>SOCORRO DIVISION</t>
    </r>
    <r>
      <rPr>
        <sz val="12.5"/>
        <rFont val="Times New Roman"/>
        <family val="1"/>
      </rPr>
      <t xml:space="preserve">
* ANAEROBIC GASKET - UNIT 67406 - 2007 JOHN DEERE DOZER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UPPER BALL JOINT AND LOWER BALL JOINTS- UNIT 43619 - 2008 FORD F250
* FRONT STRUT ASSEMBLY, REAR SHOCK ABSORBER, REAR BRAKE PAD, FRONT BRAKE PAD AND REAR TAIL LIGHT ASSEMBLY - UNIT 43452 - 2011 FORD F150 PICKUP
* FRONT BRAKE PAD, FRONT BRAKE ROTOR, REAR BRAKE PAD AND REAR SHOCK ABSORBER - UNIT 43454 - 2011 FORD F150 PICKUP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SPARK PLUG - UNIT 1760.18 - 2008 DEWALT COMPRESSOR</t>
    </r>
  </si>
  <si>
    <r>
      <t>COCHITI DIVISION</t>
    </r>
    <r>
      <rPr>
        <sz val="12.5"/>
        <rFont val="Times New Roman"/>
        <family val="1"/>
      </rPr>
      <t xml:space="preserve">
* NOVEMBER/DECEMBER 2017 - ELECTRIC UTILITY CHARGES
</t>
    </r>
  </si>
  <si>
    <t>POWER FORD</t>
  </si>
  <si>
    <r>
      <t>ALBUQUERQUE DIVISION</t>
    </r>
    <r>
      <rPr>
        <sz val="12.5"/>
        <rFont val="Times New Roman"/>
        <family val="1"/>
      </rPr>
      <t xml:space="preserve">
* SEAL - UNIT 43619 - 2008 FORD F250 PICKUP
* UPPER RADIATOR HOSE O-RING AND T-CONNECTOR - UNIT 43454 - 2011 FORD F150 PICKUP</t>
    </r>
  </si>
  <si>
    <r>
      <t>GENERAL OFFICE</t>
    </r>
    <r>
      <rPr>
        <sz val="12.5"/>
        <rFont val="Times New Roman"/>
        <family val="1"/>
      </rPr>
      <t xml:space="preserve">
* BALLAST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WIRE STRIPPER/CRIMPER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SHUT OFF VALVE AND URINAL CAP</t>
    </r>
  </si>
  <si>
    <t>ROBERTS TRUCK CENTER OF NM LLC</t>
  </si>
  <si>
    <r>
      <t>ALBUQUERQUE DIVISION</t>
    </r>
    <r>
      <rPr>
        <sz val="12.5"/>
        <rFont val="Times New Roman"/>
        <family val="1"/>
      </rPr>
      <t xml:space="preserve">
* ENGINE OIL DIPSTICK - UNIT 44601 - 1999 INTERNATIONAL WATER TRUCK</t>
    </r>
  </si>
  <si>
    <r>
      <t>ENGINEERING DEPARTMENT</t>
    </r>
    <r>
      <rPr>
        <sz val="12.5"/>
        <rFont val="Times New Roman"/>
        <family val="1"/>
      </rPr>
      <t xml:space="preserve">
* JACKET</t>
    </r>
  </si>
  <si>
    <t>WEX BANK</t>
  </si>
  <si>
    <t>WEX FUEL CHARGES NOVEMBER 2017
* 5,317.89 GALLONS UNLEADED FUEL FOR ALL DIVISIONS - AVERAGE COST  $2.23 (WITHOUT CREDIT) PER GALLON (11/01/17 - 11/30/17) LESS CREDIT OF $347.66 - TOTAL COST $11,533.75 (INCLUDES CAR WASH OF $20.16)
* 11,187.47 GALLONS DIESEL FUEL FOR ALL DIVISIONS - AVERAGE COST  $2.55 PER GALLON (11/01/17 - 11/30/17) - TOTAL COST $28,507.42</t>
  </si>
  <si>
    <t>WIGGINS, WILLIAMS &amp; WIGGINS P.C.</t>
  </si>
  <si>
    <t>ARGYLE WELDING SUPPLY</t>
  </si>
  <si>
    <r>
      <rPr>
        <b/>
        <u/>
        <sz val="12.5"/>
        <rFont val="Times New Roman"/>
        <family val="1"/>
      </rPr>
      <t>ER &amp; T</t>
    </r>
    <r>
      <rPr>
        <sz val="12.5"/>
        <rFont val="Times New Roman"/>
        <family val="1"/>
      </rPr>
      <t xml:space="preserve">
* BOTTLE REFILL OF COMPRESSED GAS FOR THE WELDER</t>
    </r>
  </si>
  <si>
    <t>CONSERVANCY OIL COMPANY INC</t>
  </si>
  <si>
    <r>
      <t xml:space="preserve"> 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DIESEL EXHAUST FLUID</t>
    </r>
  </si>
  <si>
    <t>CRAIG INDEPENDENT TIRE CO</t>
  </si>
  <si>
    <r>
      <t>BELEN DIVISION</t>
    </r>
    <r>
      <rPr>
        <sz val="12.5"/>
        <rFont val="Times New Roman"/>
        <family val="1"/>
      </rPr>
      <t xml:space="preserve">
* TUBE REPLACEMENT AND SERVICE CALL - UNIT 57021 - 2007 JOHN DEERE
* TIRE REPAIR - UNIT 54170 - 2011 FREIGHTLINER
* TIRE REPAIR AND INSTALL AIR EXTENSIONS - UNIT 54110 - 2014 BIG TEX TRAILER</t>
    </r>
  </si>
  <si>
    <t>ESPINOSA, LAWRENCE</t>
  </si>
  <si>
    <t>OCTOBER 2017 - RETIREE HEALTHCARE PREMIUM REIMBURSEMENT</t>
  </si>
  <si>
    <t>GENUINE NAPA AUTO PARTS</t>
  </si>
  <si>
    <r>
      <t>BELEN DIVISION</t>
    </r>
    <r>
      <rPr>
        <sz val="12.5"/>
        <rFont val="Times New Roman"/>
        <family val="1"/>
      </rPr>
      <t xml:space="preserve">
* AIR CHUCK, HITCH PINS AND SCREWDRIVER SET
* HYDRAULIC FITTINGS, HYDRAULIC HOSES AND CRIMP - UNIT 54413 - 2002 STERLING DUMP TRUCK
* AIR TOOL OIL - UNIT 1765.25 - AIR COMPRESSOR</t>
    </r>
  </si>
  <si>
    <r>
      <t>ALBUQUERQUE DIVISION</t>
    </r>
    <r>
      <rPr>
        <sz val="12.5"/>
        <rFont val="Times New Roman"/>
        <family val="1"/>
      </rPr>
      <t xml:space="preserve">
* WINDOW BLINDS FOR GUARD SHACK</t>
    </r>
  </si>
  <si>
    <t>JARAMILLO, LAWRENCE</t>
  </si>
  <si>
    <t>MOTION &amp; FLOW CONTROL PRODUCTS, INC</t>
  </si>
  <si>
    <r>
      <t>BELEN DIVISION</t>
    </r>
    <r>
      <rPr>
        <sz val="12.5"/>
        <rFont val="Times New Roman"/>
        <family val="1"/>
      </rPr>
      <t xml:space="preserve">
* BRASS COUPLER, BRASS NIPPLE AND TEFLON TAPE - UNIT 1585.23 - PRESSURE WASHER
* DRAIN COCK COOLANT, CABLE TIES, POWER TAKE OFF HOSE SUPPLY AND POWER TAKE HOSE RETURN - UNIT 54413 - 2002 STERLING DUMP TRUCK</t>
    </r>
  </si>
  <si>
    <r>
      <t>COCHITI DIVISION</t>
    </r>
    <r>
      <rPr>
        <sz val="12.5"/>
        <rFont val="Times New Roman"/>
        <family val="1"/>
      </rPr>
      <t xml:space="preserve">
* NOVEMBER/DECEMBER 2017 - GAS UTILITY CHARGES </t>
    </r>
  </si>
  <si>
    <r>
      <t>BELEN DIVISION</t>
    </r>
    <r>
      <rPr>
        <sz val="12.5"/>
        <rFont val="Times New Roman"/>
        <family val="1"/>
      </rPr>
      <t xml:space="preserve">
* HYDRAULIC HOSE AND FITTING - UNIT 57310 - 2011 JOHN DEERE EXCAVATOR</t>
    </r>
  </si>
  <si>
    <r>
      <t>COCHITI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</si>
  <si>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t>QUINTANA JR., EZEQUIEL</t>
  </si>
  <si>
    <t>SOUTHWEST CONSTRUCTION PARTS</t>
  </si>
  <si>
    <r>
      <t>ALBUQUERQUE DIVISION</t>
    </r>
    <r>
      <rPr>
        <sz val="12.5"/>
        <rFont val="Times New Roman"/>
        <family val="1"/>
      </rPr>
      <t xml:space="preserve">
* END BIT CUTTING EDGE, CENTER CUTTING EDGE AND BOLTS - UNIT 47204 - 2000 JOHN DEERE LOADER</t>
    </r>
  </si>
  <si>
    <t>SOUTHWEST GENERAL TIRE</t>
  </si>
  <si>
    <r>
      <t>BELEN DIVISION</t>
    </r>
    <r>
      <rPr>
        <sz val="12.5"/>
        <rFont val="Times New Roman"/>
        <family val="1"/>
      </rPr>
      <t xml:space="preserve">
* TIRE REPLACEMENT - UNIT 54110 - 2012 BIG TEX MEDIUM TRANSPORT TRAILER
* TIRE REPLACEMENT - UNIT 54417 - 2011 FREIGHTLINER DUMP TRUCK
* TIRE REPLACEMENT - UNIT 54418 - 2015 PETERBILT DUMP TRUCK
* TIRE REPLACEMENT, MOUNT/DISMOUNT, BALANCE AND DISPOSAL - UNIT 44419 - 2011 FREIGHTLINER DUMP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REPLACEMENT, MOUNT/DISMOUNT, BALANCE AND DISPOSAL CHARGE - UNIT 43806 - 2004 CHEVY FLATBED TRUCK
</t>
    </r>
  </si>
  <si>
    <t>TABET LUMBER</t>
  </si>
  <si>
    <r>
      <t>BELEN DIVISION</t>
    </r>
    <r>
      <rPr>
        <sz val="12.5"/>
        <rFont val="Times New Roman"/>
        <family val="1"/>
      </rPr>
      <t xml:space="preserve">
* LOS CHAVEZ HEADING - MASONRY BIT AND EDGER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</si>
  <si>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- 12/12/17</t>
    </r>
  </si>
  <si>
    <t>VAISA, MORRIS</t>
  </si>
  <si>
    <r>
      <t>ALBUQUERQUE DIVISION</t>
    </r>
    <r>
      <rPr>
        <sz val="12.5"/>
        <rFont val="Times New Roman"/>
        <family val="1"/>
      </rPr>
      <t xml:space="preserve">
* CONCRETE FOR INSTALLATION OF LONG CREST WEIR IN CORRALES ACEQUIA</t>
    </r>
  </si>
  <si>
    <r>
      <t xml:space="preserve">ALBUQUERQUE DIVISION
BELEN DIVISION
</t>
    </r>
    <r>
      <rPr>
        <sz val="12.5"/>
        <rFont val="Times New Roman"/>
        <family val="1"/>
      </rPr>
      <t>* SAFETY BOOTS FOR DISTRICT STAFF</t>
    </r>
  </si>
  <si>
    <t>BUREAU OF RECLAMATION</t>
  </si>
  <si>
    <t>* CONTRACT PAYMENT FOR SAN JUAN CHAMA PROJECT - FIRST QUARTER FEDERAL FISCAL YEAR PAYMENT
* FIRST QUARTER PAYMENT (FEDERAL FISCAL YEAR) FOR O &amp; M RESERVE WORKS, EL VADO</t>
  </si>
  <si>
    <t>DEMAND SAFETY</t>
  </si>
  <si>
    <r>
      <t>INVENTORY</t>
    </r>
    <r>
      <rPr>
        <sz val="12.5"/>
        <rFont val="Times New Roman"/>
        <family val="1"/>
      </rPr>
      <t xml:space="preserve">
* REPLENISH STOCK OF SAFETY GLASSES AND MEDIUM WORK GLOVES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</si>
  <si>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REPLACEMENTS, MOUNT/DISMOUNT AND TIRE DISPOSAL - UNIT 43452 - 2011 FORD F150 PICKUP</t>
    </r>
  </si>
  <si>
    <t>HIGHWAY SUPPLY</t>
  </si>
  <si>
    <r>
      <t>ALBUQUERQUE DIVISION</t>
    </r>
    <r>
      <rPr>
        <sz val="12.5"/>
        <rFont val="Times New Roman"/>
        <family val="1"/>
      </rPr>
      <t xml:space="preserve">
* CONSTRUCTION SIGNS</t>
    </r>
  </si>
  <si>
    <t>MESA OIL, INC</t>
  </si>
  <si>
    <r>
      <rPr>
        <b/>
        <u/>
        <sz val="12.5"/>
        <rFont val="Times New Roman"/>
        <family val="1"/>
      </rPr>
      <t>ER &amp; T DIVISION
BELEN DIVISION</t>
    </r>
    <r>
      <rPr>
        <sz val="12.5"/>
        <rFont val="Times New Roman"/>
        <family val="1"/>
      </rPr>
      <t xml:space="preserve">
WASTE OIL PICKUP/DISPOSAL</t>
    </r>
  </si>
  <si>
    <t>NEW MEXICO MUTUAL</t>
  </si>
  <si>
    <t>* WORKERS COMPENSATION SMALL CLAIM DEDUCTIBLE 
* DECEMBER 2017 WORKERS  COMPENSATION INSURANCE PREMIUM INSTALLMENT</t>
  </si>
  <si>
    <r>
      <rPr>
        <sz val="12.5"/>
        <rFont val="Times New Roman"/>
        <family val="1"/>
      </rPr>
      <t>OCTOBER/NOVEMBER 2017 ELECTRIC UTILITY CHARGES</t>
    </r>
    <r>
      <rPr>
        <b/>
        <u/>
        <sz val="12.5"/>
        <rFont val="Times New Roman"/>
        <family val="1"/>
      </rPr>
      <t xml:space="preserve">
'BELEN DIVISION</t>
    </r>
    <r>
      <rPr>
        <sz val="12.5"/>
        <rFont val="Times New Roman"/>
        <family val="1"/>
      </rPr>
      <t xml:space="preserve">
* ISLETA DAM AND DAM LIGHTS
'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HERRERA PUMP
</t>
    </r>
    <r>
      <rPr>
        <b/>
        <u/>
        <sz val="12.5"/>
        <rFont val="Times New Roman"/>
        <family val="1"/>
      </rPr>
      <t>'COCHITI DIVISION</t>
    </r>
    <r>
      <rPr>
        <sz val="12.5"/>
        <rFont val="Times New Roman"/>
        <family val="1"/>
      </rPr>
      <t xml:space="preserve">
* DIVISION OFFICE</t>
    </r>
  </si>
  <si>
    <t>QUEST DIAGNOSTICS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</si>
  <si>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EMPLOYEE AND PRE-EMPLOYMENT DRUG, ALCOHOL AND BREATH ANALYSIS TESTING </t>
    </r>
  </si>
  <si>
    <t>RELIANCE STEEL CO. #12</t>
  </si>
  <si>
    <r>
      <t>INVENTORY</t>
    </r>
    <r>
      <rPr>
        <sz val="12.5"/>
        <rFont val="Times New Roman"/>
        <family val="1"/>
      </rPr>
      <t xml:space="preserve">
* REPLENISH STOCK OF METAL PLATE</t>
    </r>
  </si>
  <si>
    <r>
      <t>BELEN DIVISION</t>
    </r>
    <r>
      <rPr>
        <sz val="12.5"/>
        <rFont val="Times New Roman"/>
        <family val="1"/>
      </rPr>
      <t xml:space="preserve">
* TIRE REPLACEMENT - UNIT 57309 - 2011 CATERPILLAR EXCAVATOR</t>
    </r>
  </si>
  <si>
    <t>SOUTHWEST TREE SPECIALIST</t>
  </si>
  <si>
    <r>
      <t>ENGINEERING DEPARTMENT</t>
    </r>
    <r>
      <rPr>
        <sz val="12.5"/>
        <rFont val="Times New Roman"/>
        <family val="1"/>
      </rPr>
      <t xml:space="preserve">
* SHARED COST OF TREE REMOVAL ON 2809 CALLE DEL RIO NW</t>
    </r>
  </si>
  <si>
    <t>SAN LOMA INC DBA WEST FLEET</t>
  </si>
  <si>
    <r>
      <t>INVENTORY</t>
    </r>
    <r>
      <rPr>
        <sz val="12.5"/>
        <rFont val="Times New Roman"/>
        <family val="1"/>
      </rPr>
      <t xml:space="preserve">
* REPLENISH STOCK OF FILTERS</t>
    </r>
  </si>
  <si>
    <r>
      <t>SOCORRO DIVISION</t>
    </r>
    <r>
      <rPr>
        <sz val="12.5"/>
        <rFont val="Times New Roman"/>
        <family val="1"/>
      </rPr>
      <t xml:space="preserve">
* NUT, SHAFT, O-RING, WASHER, PUSH ROD, BUSHING, DIPSTICK TUBE, SPRAY PAINT AND GEAR - UNIT 67406 - 2007 JOHN DEERE DOZER
* HYDRAULIC FILTER - UNIT 47023 - 2008 JOHN DEERE MOWER</t>
    </r>
  </si>
  <si>
    <t>ACTION ALIGNMENT INC.</t>
  </si>
  <si>
    <r>
      <t>ALBUQUERQUE DIVISION</t>
    </r>
    <r>
      <rPr>
        <sz val="12.5"/>
        <rFont val="Times New Roman"/>
        <family val="1"/>
      </rPr>
      <t xml:space="preserve">
* FRONT END ALIGNMENT - UNIT 43452 - 2011 FORD F150 PICKUP</t>
    </r>
  </si>
  <si>
    <t>ADVANCE STORES COMPANY, INCORPORATED</t>
  </si>
  <si>
    <r>
      <t>ER &amp; T DIVISION</t>
    </r>
    <r>
      <rPr>
        <sz val="12.5"/>
        <rFont val="Times New Roman"/>
        <family val="1"/>
      </rPr>
      <t xml:space="preserve">
* POWER PROBE AND POWER PROBE LEAD SET</t>
    </r>
  </si>
  <si>
    <t>ALARM COMMUNICATIONS</t>
  </si>
  <si>
    <r>
      <rPr>
        <b/>
        <u/>
        <sz val="12.5"/>
        <rFont val="Times New Roman"/>
        <family val="1"/>
      </rPr>
      <t>ER &amp; T</t>
    </r>
    <r>
      <rPr>
        <sz val="12.5"/>
        <rFont val="Times New Roman"/>
        <family val="1"/>
      </rPr>
      <t xml:space="preserve">
* ALARM SYSTEM SERVICE, REPAIR AND UPGRADE
* QUARTERLY FEE FOR EMERGENCY MONITORING AND NOTIFICATION SERVICES - JANUARY 2018 THROUGH MARCH 2018
</t>
    </r>
  </si>
  <si>
    <r>
      <t>BELEN DIVISION</t>
    </r>
    <r>
      <rPr>
        <sz val="12.5"/>
        <rFont val="Times New Roman"/>
        <family val="1"/>
      </rPr>
      <t xml:space="preserve">
* BATTERY REPLACEMENT - UNIT 57115 - 2009 CASE BACKHOE</t>
    </r>
  </si>
  <si>
    <r>
      <t xml:space="preserve">BELEN DIVISION
</t>
    </r>
    <r>
      <rPr>
        <sz val="12.5"/>
        <rFont val="Times New Roman"/>
        <family val="1"/>
      </rPr>
      <t>* SAFETY BOOTS FOR DISTRICT STAFF</t>
    </r>
  </si>
  <si>
    <r>
      <t>GENERAL OFFICE</t>
    </r>
    <r>
      <rPr>
        <sz val="12.5"/>
        <rFont val="Times New Roman"/>
        <family val="1"/>
      </rPr>
      <t xml:space="preserve">
* OCTOBER/NOVEMBER 2017 TELEPHONE CHARGES</t>
    </r>
  </si>
  <si>
    <r>
      <t>COCHITI DIVISION</t>
    </r>
    <r>
      <rPr>
        <sz val="12.5"/>
        <rFont val="Times New Roman"/>
        <family val="1"/>
      </rPr>
      <t xml:space="preserve">
* SUPPLIES FOR WORK ON MONICA LATERAL - SNAP TIE, RAP-I-FORM CLIP, BRAIDED NYLON STRING LINE AND CHAMPERS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FOR WORK ON BOSQUE 1 LATERAL - CONCRETE CHAIRS, TIE WIRE, IRON WORKER PLIERS AND WIRE TWISTER
</t>
    </r>
  </si>
  <si>
    <r>
      <t>INVENTORY</t>
    </r>
    <r>
      <rPr>
        <sz val="12.5"/>
        <rFont val="Times New Roman"/>
        <family val="1"/>
      </rPr>
      <t xml:space="preserve">
* REPLENISH STOCK ON RESPIRATOR MASKS, PARTICLE MASKS, SAFETY GLASSES AND GLOVES</t>
    </r>
  </si>
  <si>
    <t>FERGUSON ENTERPRISES, INC.</t>
  </si>
  <si>
    <r>
      <t>ALBUQUERQUE DIVISION</t>
    </r>
    <r>
      <rPr>
        <sz val="12.5"/>
        <rFont val="Times New Roman"/>
        <family val="1"/>
      </rPr>
      <t xml:space="preserve">
* FILTER FABRIC FOR VARIOUS FIELD PROJECTS</t>
    </r>
  </si>
  <si>
    <t>FRANKS SUPPLY CO., INC.</t>
  </si>
  <si>
    <r>
      <t>ALBUQUERQUE DIVISION</t>
    </r>
    <r>
      <rPr>
        <sz val="12.5"/>
        <rFont val="Times New Roman"/>
        <family val="1"/>
      </rPr>
      <t xml:space="preserve">
* SUPPLIES FOR VARIOUS FIELD PROJECT - REBAR BENDER/CUTTER AND HAMMER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</si>
  <si>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47022 - 2007 JOHN DEERE MOWER
* TIRE REPAIR - UNIT 13421 - 2016 FORD EXPEDITION
* TIRE REPAIR - UNIT 43454 - 2011 FORD F150 
* TIRE REPLACEMENT, MOUNT/DISMOUNT/BALANCE AND DISPOSAL - UNIT 43453 - 2011 FORD F150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(1 @ $359.68 EA AND 1 @ $954.85) - UNIT 67109 - 2006 JOHN DEERE BACKHOE
</t>
    </r>
  </si>
  <si>
    <t>JOHN THOMPSON</t>
  </si>
  <si>
    <r>
      <rPr>
        <b/>
        <u/>
        <sz val="12.5"/>
        <rFont val="Times New Roman"/>
        <family val="1"/>
      </rPr>
      <t xml:space="preserve">INVENTORY
</t>
    </r>
    <r>
      <rPr>
        <sz val="12.5"/>
        <rFont val="Times New Roman"/>
        <family val="1"/>
      </rPr>
      <t>* FINAL RETAINER FOR FY 17, YEAR 3, LOBBYIST  AGREEMENT</t>
    </r>
  </si>
  <si>
    <t>MESA EQUIPMENT &amp; SUPPLY</t>
  </si>
  <si>
    <r>
      <t>ER &amp; T DIVISION</t>
    </r>
    <r>
      <rPr>
        <sz val="12.5"/>
        <rFont val="Times New Roman"/>
        <family val="1"/>
      </rPr>
      <t xml:space="preserve">
* METAL BAND SAW BLADES</t>
    </r>
  </si>
  <si>
    <t>MRGCD PETTY CASH</t>
  </si>
  <si>
    <r>
      <t xml:space="preserve">ENGINEERING DEPARTMENT
</t>
    </r>
    <r>
      <rPr>
        <sz val="12.5"/>
        <rFont val="Times New Roman"/>
        <family val="1"/>
      </rPr>
      <t>* REPLENISH PETTY CASH</t>
    </r>
  </si>
  <si>
    <t>OCCAM ENGINEERS INC</t>
  </si>
  <si>
    <r>
      <t>HYDROLOGY DEPARTMENT</t>
    </r>
    <r>
      <rPr>
        <sz val="12.5"/>
        <rFont val="Times New Roman"/>
        <family val="1"/>
      </rPr>
      <t xml:space="preserve">
* PROFESSIONAL SERVICES RENDERED IN LOW-HEAD HYDROPOWER GENERATION STUDY</t>
    </r>
  </si>
  <si>
    <t>PACIFIC OFFICE AUTOMATION</t>
  </si>
  <si>
    <r>
      <t>ALBUQUERQUE DIVISION</t>
    </r>
    <r>
      <rPr>
        <sz val="12.5"/>
        <rFont val="Times New Roman"/>
        <family val="1"/>
      </rPr>
      <t xml:space="preserve">
* DECEMBER 2017 COPIER CHARGES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DECEMBER 2017 COPIER CHARGES</t>
    </r>
  </si>
  <si>
    <r>
      <t>BELEN DIVISION</t>
    </r>
    <r>
      <rPr>
        <sz val="12.5"/>
        <rFont val="Times New Roman"/>
        <family val="1"/>
      </rPr>
      <t xml:space="preserve">
OCTOBER/NOVEMBER 2017 ELECTRIC UTILITY CHARGES
* ISLETA DAM AND DAM LIGHTS</t>
    </r>
  </si>
  <si>
    <t>PREVENTIVE PEST CONTROL, LLC</t>
  </si>
  <si>
    <r>
      <t>ER &amp; T DIVISION</t>
    </r>
    <r>
      <rPr>
        <sz val="12.5"/>
        <rFont val="Times New Roman"/>
        <family val="1"/>
      </rPr>
      <t xml:space="preserve">
* PREVENTIVE SPRAYING SERVICES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</si>
  <si>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</si>
  <si>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t>ALBUQUERQUE DIVISION</t>
    </r>
    <r>
      <rPr>
        <sz val="12.5"/>
        <rFont val="Times New Roman"/>
        <family val="1"/>
      </rPr>
      <t xml:space="preserve">
* FIELD SUPPLIES - IMPACT DRILL KIT, BITS AND STRING LINE</t>
    </r>
  </si>
  <si>
    <t>RETIS TECHNOLOGIES,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</si>
  <si>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LAPEL MICROPHONE SYSTEM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LAPEL MICROPHONE</t>
    </r>
  </si>
  <si>
    <t>T N T DISTRIBUTING INC</t>
  </si>
  <si>
    <r>
      <t>ALBUQUERQUE DIVISION</t>
    </r>
    <r>
      <rPr>
        <sz val="12.5"/>
        <rFont val="Times New Roman"/>
        <family val="1"/>
      </rPr>
      <t xml:space="preserve">
* ALTERNATOR - UNIT 47019 - 2006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</si>
  <si>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LOCK WASHER, NUT, MAIN PIN, BUSHING, BEARING AND COTTER PIN - UNIT 57012 - 2001 JOHN DEERE SLOPE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TIRE/WHEEL - UNIT 8425.19 - 2016 ALAMO INDUSTRIAL BATWING MOWER</t>
    </r>
  </si>
  <si>
    <t>TYPE-THING SERVICE LLC</t>
  </si>
  <si>
    <r>
      <t>BOARD OF DIRECTORS</t>
    </r>
    <r>
      <rPr>
        <sz val="12.5"/>
        <rFont val="Times New Roman"/>
        <family val="1"/>
      </rPr>
      <t xml:space="preserve">
* TRANSCRIPTION OF 12/11/17 BOARD MEETING</t>
    </r>
  </si>
  <si>
    <t>ALL AROUND AUTO</t>
  </si>
  <si>
    <r>
      <t xml:space="preserve">HYDROLOGY DEPARTMENT
</t>
    </r>
    <r>
      <rPr>
        <sz val="12.5"/>
        <rFont val="Times New Roman"/>
        <family val="1"/>
      </rPr>
      <t>* FLAT REPAIRS - UNIT 63442 - 2012 CHEVY PICKUP</t>
    </r>
  </si>
  <si>
    <r>
      <t>ER &amp; T DIVISION</t>
    </r>
    <r>
      <rPr>
        <sz val="12.5"/>
        <rFont val="Times New Roman"/>
        <family val="1"/>
      </rPr>
      <t xml:space="preserve">
* WELDING SUPPLIES - DEFLECTOR AND ELECTRODE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WELDING SUPPLIES - ACETYLENE AND HEAT TIP</t>
    </r>
  </si>
  <si>
    <t>BAKER UTILITY SUPPLY</t>
  </si>
  <si>
    <r>
      <t>INVENTORY</t>
    </r>
    <r>
      <rPr>
        <sz val="12.5"/>
        <rFont val="Times New Roman"/>
        <family val="1"/>
      </rPr>
      <t xml:space="preserve">
* 30" RESTRAINT HARNESS JOINTS</t>
    </r>
  </si>
  <si>
    <r>
      <t xml:space="preserve">HYDROLOGY DEPARTMENT
</t>
    </r>
    <r>
      <rPr>
        <sz val="12.5"/>
        <rFont val="Times New Roman"/>
        <family val="1"/>
      </rPr>
      <t>* SAFETY BOOTS FOR DISTRICT STAFF</t>
    </r>
  </si>
  <si>
    <t>CINTAS FIRST AID &amp; SAFETY</t>
  </si>
  <si>
    <r>
      <t>COCHITI DIVISION</t>
    </r>
    <r>
      <rPr>
        <sz val="12.5"/>
        <rFont val="Times New Roman"/>
        <family val="1"/>
      </rPr>
      <t xml:space="preserve">
* MISC FIRST AID SUPPLIES
</t>
    </r>
  </si>
  <si>
    <r>
      <t>GENERAL OFFICE</t>
    </r>
    <r>
      <rPr>
        <sz val="12.5"/>
        <rFont val="Times New Roman"/>
        <family val="1"/>
      </rPr>
      <t xml:space="preserve">
* REPAIR CONFERENCE PHONE LINE IN CEO'S OFFICE</t>
    </r>
  </si>
  <si>
    <r>
      <t>BELEN DIVISION</t>
    </r>
    <r>
      <rPr>
        <sz val="12.5"/>
        <rFont val="Times New Roman"/>
        <family val="1"/>
      </rPr>
      <t xml:space="preserve">
* HYDRAULIC TANK CAP AND GAUGE - UNIT 4448.04 - 2008 RAYCO CHIPPER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WASHER AND SCREW - UNIT 6627.15 - 2013 STIHL BRUSH CUTTER</t>
    </r>
  </si>
  <si>
    <t>STAMP-SMITH INC</t>
  </si>
  <si>
    <r>
      <t>GENERAL OFFICE</t>
    </r>
    <r>
      <rPr>
        <sz val="12.5"/>
        <rFont val="Times New Roman"/>
        <family val="1"/>
      </rPr>
      <t xml:space="preserve">
* MRGCD DATE &amp; TIME SELF-INKING STAMP</t>
    </r>
  </si>
  <si>
    <t>MATHESON TRI-GAS INC.</t>
  </si>
  <si>
    <r>
      <t>ER &amp; T DIVISION</t>
    </r>
    <r>
      <rPr>
        <sz val="12.5"/>
        <rFont val="Times New Roman"/>
        <family val="1"/>
      </rPr>
      <t xml:space="preserve">
* NOZZLE, ANTI-SPATTER SPRAY, MILLER ADAPTER AND ADAPTER NOZZLE - UNIT 8921.07 - MILLER WELDER</t>
    </r>
  </si>
  <si>
    <r>
      <t>SOCORRO DIVISION</t>
    </r>
    <r>
      <rPr>
        <sz val="12.5"/>
        <rFont val="Times New Roman"/>
        <family val="1"/>
      </rPr>
      <t xml:space="preserve">
* JACK - UNIT 64110 - 2007 J&amp;B UTILITY TRAILER
* HYDRAULIC HOSE AND FITTING - UNIT 67303 - 1999 JOHN DEERE EXCAVATOR 
INTERLOCK TRAILER BALL - UNIT 35801 - 1994 JOHN DEERE TRACTOR
* HALOGEN LAMP - UNIT 64006 - 1999 GMC DUMP TRUCK
* ROLLER BALL BEARING - UNIT 1585.24 - POWER WASHER
* SERPENTINE BELT AND PULLEY - UNIT 67011 - 2001 NEW HOLLAND TRACTOR
* ALTERNATOR BELT - UNIT 64413 - INTERNATIONAL DUMP TRUCK</t>
    </r>
  </si>
  <si>
    <r>
      <t xml:space="preserve">SOCORRO DIVISION </t>
    </r>
    <r>
      <rPr>
        <sz val="12.5"/>
        <rFont val="Times New Roman"/>
        <family val="1"/>
      </rPr>
      <t xml:space="preserve">
* FIELD SUPPLIES - BITS AND DRYWALL SCREWS
</t>
    </r>
  </si>
  <si>
    <t>R &amp; K ENTERPRISES</t>
  </si>
  <si>
    <r>
      <t>SOCORRO DIVISION</t>
    </r>
    <r>
      <rPr>
        <sz val="12.5"/>
        <rFont val="Times New Roman"/>
        <family val="1"/>
      </rPr>
      <t xml:space="preserve">
* MISC OFFICE SUPPLIES</t>
    </r>
  </si>
  <si>
    <r>
      <t xml:space="preserve">SOCORRO DIVISION
</t>
    </r>
    <r>
      <rPr>
        <sz val="12.5"/>
        <rFont val="Times New Roman"/>
        <family val="1"/>
      </rPr>
      <t>* NOVEMBER/DECEMBER 2017 - SAN ACACIA ELECTRICITY</t>
    </r>
  </si>
  <si>
    <t>SUPREME MAINTENANCE, INC.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</si>
  <si>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DECEMBER 2017 JANITORIAL SERVICE</t>
    </r>
  </si>
  <si>
    <r>
      <t>SOCORRO DIVISION</t>
    </r>
    <r>
      <rPr>
        <sz val="12.5"/>
        <rFont val="Times New Roman"/>
        <family val="1"/>
      </rPr>
      <t xml:space="preserve">
* 2017 ALAMO FALCON ROTARY MOWER (FY17 EXPENDITURE)</t>
    </r>
  </si>
  <si>
    <t>CHARLES V. OVERMIER DBA TRACTOR AND EQUIPMENT</t>
  </si>
  <si>
    <r>
      <t>ALBUQUERQUE DIVISION</t>
    </r>
    <r>
      <rPr>
        <sz val="12.5"/>
        <rFont val="Times New Roman"/>
        <family val="1"/>
      </rPr>
      <t xml:space="preserve">
* SEALS, SHIMS, BUSHINGS, YOKES, PINS AND RING - UNIT 47312 - 2016 VOLVO EXCAVATOR</t>
    </r>
  </si>
  <si>
    <r>
      <t>ALBUQUERQUE DIVISION</t>
    </r>
    <r>
      <rPr>
        <sz val="12.5"/>
        <rFont val="Times New Roman"/>
        <family val="1"/>
      </rPr>
      <t xml:space="preserve">
* NITROGEN OXIDE SENSOR - UNIT 444190 - 2011 FREIGHTLINER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DIAGNOSE &amp; REPAIR/PERFORM UPDATE - UNIT 544170 - 2001 FREIGHTLINER DUMP TRUCK</t>
    </r>
  </si>
  <si>
    <r>
      <t>SOCORRO DIVISION</t>
    </r>
    <r>
      <rPr>
        <sz val="12.5"/>
        <rFont val="Times New Roman"/>
        <family val="1"/>
      </rPr>
      <t xml:space="preserve">
* MACHINED ROTORS - UNIT 63446 - 2015 CHEVY K1500 PICKUP</t>
    </r>
  </si>
  <si>
    <r>
      <t>COCHITI DIVISION</t>
    </r>
    <r>
      <rPr>
        <sz val="12.5"/>
        <rFont val="Times New Roman"/>
        <family val="1"/>
      </rPr>
      <t xml:space="preserve">
* BATTERY - UNIT 37205 - 2007 JOHN DEERE LOADER</t>
    </r>
  </si>
  <si>
    <t>BRAD FRANCIS FORD MERCURY</t>
  </si>
  <si>
    <r>
      <t>BELEN DIVISION</t>
    </r>
    <r>
      <rPr>
        <sz val="12.5"/>
        <rFont val="Times New Roman"/>
        <family val="1"/>
      </rPr>
      <t xml:space="preserve">
* MOLDING FOR DRIVER'S AND PASSENGER'S WINDOWS - UNIT 54019 - 2015 FORD DUMP TRUCK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</si>
  <si>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JOHN DEERE SKID STEER PAD FOOT ROLLER ATTACHMENT </t>
    </r>
  </si>
  <si>
    <r>
      <t>BELEN  DIVISION</t>
    </r>
    <r>
      <rPr>
        <sz val="12.5"/>
        <rFont val="Times New Roman"/>
        <family val="1"/>
      </rPr>
      <t xml:space="preserve">
* MISC FIRST AID SUPPLIES</t>
    </r>
  </si>
  <si>
    <r>
      <t>GENERAL OFFICE</t>
    </r>
    <r>
      <rPr>
        <sz val="12.5"/>
        <rFont val="Times New Roman"/>
        <family val="1"/>
      </rPr>
      <t xml:space="preserve">
* SERVICE AND REPAIR ON EXTENSION 1371</t>
    </r>
  </si>
  <si>
    <t>CONTECH CONSTRUCTION PROD</t>
  </si>
  <si>
    <r>
      <t>INVENTORY</t>
    </r>
    <r>
      <rPr>
        <sz val="12.5"/>
        <rFont val="Times New Roman"/>
        <family val="1"/>
      </rPr>
      <t xml:space="preserve">
* CONCRETE PIPE</t>
    </r>
  </si>
  <si>
    <r>
      <t>BELEN DIVISION</t>
    </r>
    <r>
      <rPr>
        <sz val="12.5"/>
        <rFont val="Times New Roman"/>
        <family val="1"/>
      </rPr>
      <t xml:space="preserve">
*TIRE REPAIR, SERVICE CALL AND TIRE PUMPING - UNIT 57017 - 2006 JOHN DEERE MOWER
* TIRE REPAIR - UNIT 53356 - 2002 FORD F150 PICKUP
* USED TIRE MOUNT - UNIT 54413 - 2002 STERLING DUMP TRUCK
* NEW TIRE MOUNT - UNIT 54418 - 2015 PETERBILT DUMP TRUCK
* NEW TIRE MOUNT AND TUBE - UNIT 57309 - 2011 CATERPILLAR EXCAVATOR</t>
    </r>
  </si>
  <si>
    <t>FRANK X. BENAVIDEZ DBA CRITTER'S OIL CHANGES</t>
  </si>
  <si>
    <r>
      <t>BELEN DIVISION</t>
    </r>
    <r>
      <rPr>
        <sz val="12.5"/>
        <rFont val="Times New Roman"/>
        <family val="1"/>
      </rPr>
      <t xml:space="preserve">
* OIL CHANGE - UNIT 53451 - 2011 FORD F150 PICKUP
* OIL CHANGE - UNIT 53452 - 2011 FORD F150 PICKUP
* OIL CHANGE - UNIT 53463 - 2014 FORD F150 PICKUP
* OIL CHANGE - UNIT 53640 - 2011 FORD F150 PICKUP</t>
    </r>
  </si>
  <si>
    <r>
      <t>ALBUQUERQUE DIVISION</t>
    </r>
    <r>
      <rPr>
        <sz val="12.5"/>
        <rFont val="Times New Roman"/>
        <family val="1"/>
      </rPr>
      <t xml:space="preserve">
* TIRE REPAIR - UNIT 44005 - 1999 INTERNATIONAL FLATBED TRUCK
* TIRE REPAIR - UNIT 47105 - 2000 JOHN DEERE BACKHOE
* TIRE REPAIR - UNIT 44011 - 2012 K 3500 SILVERADO WELDER'S TRUCK
* TIRE REPAIR - UNIT 444190 - 2011 FREIGHTLINER DUMP TRUCK</t>
    </r>
  </si>
  <si>
    <r>
      <t>BELEN DIVISION</t>
    </r>
    <r>
      <rPr>
        <sz val="12.5"/>
        <rFont val="Times New Roman"/>
        <family val="1"/>
      </rPr>
      <t xml:space="preserve">
* SPOT LIGHT SWITCH - UNIT 54010 - 2001 DODGE 3500 PICKUP
* LENS - UNIT 54415 - 2009 INTERNATIONAL DUMP TRUCK</t>
    </r>
  </si>
  <si>
    <r>
      <t>ALBUQUERQUE DIVISION</t>
    </r>
    <r>
      <rPr>
        <sz val="12.5"/>
        <rFont val="Times New Roman"/>
        <family val="1"/>
      </rPr>
      <t xml:space="preserve">
* RAKE ATTACHMENT FOR 2016 VOLVO LONG REACH EXCAVATOR</t>
    </r>
  </si>
  <si>
    <t>HIGH DESERT INDUSTRIAL LLC</t>
  </si>
  <si>
    <r>
      <t>BELEN DIVISION</t>
    </r>
    <r>
      <rPr>
        <sz val="12.5"/>
        <rFont val="Times New Roman"/>
        <family val="1"/>
      </rPr>
      <t xml:space="preserve">
* WELDING SUPPLIES - ACETYLENE, OXYGEN AND MASONRY BIT </t>
    </r>
  </si>
  <si>
    <r>
      <t>BELEN DIVISION</t>
    </r>
    <r>
      <rPr>
        <sz val="12.5"/>
        <rFont val="Times New Roman"/>
        <family val="1"/>
      </rPr>
      <t xml:space="preserve">
* SUPPLIES FOR CONCRETE PROJECTS - PUSH BUTTON HANDLE, TROWEL AND FLOAT BRACKETS 
* HEATERS FOR OFFICE</t>
    </r>
  </si>
  <si>
    <t>HONNEN EQUIPMENT COMPANY</t>
  </si>
  <si>
    <r>
      <t>COCHITI DIVISION</t>
    </r>
    <r>
      <rPr>
        <sz val="12.5"/>
        <rFont val="Times New Roman"/>
        <family val="1"/>
      </rPr>
      <t xml:space="preserve">
* FUEL PUMP - UNIT 37205 - 2007 JOHN DEERE LOADER</t>
    </r>
  </si>
  <si>
    <t>IRSC DBA INDEPENDENT RADIATOR SERVICE CORPORATION</t>
  </si>
  <si>
    <r>
      <t>SOCORRO DIVISION</t>
    </r>
    <r>
      <rPr>
        <sz val="12.5"/>
        <rFont val="Times New Roman"/>
        <family val="1"/>
      </rPr>
      <t xml:space="preserve">
* RADIATOR - UNIT 67405 - 2001 JOHN DEERE DOZER
* OIL COOLER - UNIT 67405 - 2001 JOHN DEERE DOZER</t>
    </r>
  </si>
  <si>
    <t>CHRIS H. MARTINEZ DBA M &amp; W</t>
  </si>
  <si>
    <r>
      <t>BELEN DIVISION</t>
    </r>
    <r>
      <rPr>
        <sz val="12.5"/>
        <rFont val="Times New Roman"/>
        <family val="1"/>
      </rPr>
      <t xml:space="preserve">
* DRAG LINK - UNIT 54413 - 2002 STERLING DUMP TRUCK</t>
    </r>
  </si>
  <si>
    <t>MATA-AMAYA, ANTONIO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</si>
  <si>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- 62 TAILS @ $3 PER TAIL - GUN CLUB LATERAL</t>
    </r>
  </si>
  <si>
    <t>MCBRIDES INC</t>
  </si>
  <si>
    <r>
      <t>BELEN DIVISION</t>
    </r>
    <r>
      <rPr>
        <sz val="12.5"/>
        <rFont val="Times New Roman"/>
        <family val="1"/>
      </rPr>
      <t xml:space="preserve">
* LEAF SPRING AND U-BOLT W/NUT - UNIT 54204 - 2009 INTERNATIONAL SERVICE TRUCK</t>
    </r>
  </si>
  <si>
    <t>M.R.G.C.D. PETTY CASH ASHLEY ZAMORA</t>
  </si>
  <si>
    <r>
      <t>COCHITI DIVISION</t>
    </r>
    <r>
      <rPr>
        <sz val="12.5"/>
        <rFont val="Times New Roman"/>
        <family val="1"/>
      </rPr>
      <t xml:space="preserve">
* REPLENISH PETTY CASH</t>
    </r>
  </si>
  <si>
    <t>M.R.G.C.D. PETTY CASH CAROL BENAVIDEZ</t>
  </si>
  <si>
    <r>
      <t>BELEN DIVISION</t>
    </r>
    <r>
      <rPr>
        <sz val="12.5"/>
        <rFont val="Times New Roman"/>
        <family val="1"/>
      </rPr>
      <t xml:space="preserve">
* REPLENISH PETTY CASH</t>
    </r>
  </si>
  <si>
    <r>
      <t>SOCORRO DIVISION</t>
    </r>
    <r>
      <rPr>
        <sz val="12.5"/>
        <rFont val="Times New Roman"/>
        <family val="1"/>
      </rPr>
      <t xml:space="preserve">
* HI-TEMPERATURE SILICON - UNIT 67406 - 2007 JOHN DEERE DOZER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IDLER PULLEY AND BELT - UNIT 44201 - 1997 INTERNATIONAL SERVICE TRUCK</t>
    </r>
  </si>
  <si>
    <r>
      <t>SOCORRO DIVISION</t>
    </r>
    <r>
      <rPr>
        <sz val="12.5"/>
        <rFont val="Times New Roman"/>
        <family val="1"/>
      </rPr>
      <t xml:space="preserve">
* GREASE CAPS AND COTTER PIN - UNIT 8425.19 - ALAMO BATWING MOWER ATTACHMENT</t>
    </r>
  </si>
  <si>
    <r>
      <t>BELEN DIVISION</t>
    </r>
    <r>
      <rPr>
        <sz val="12.5"/>
        <rFont val="Times New Roman"/>
        <family val="1"/>
      </rPr>
      <t xml:space="preserve">
* BOLT, WASHERS AND GASKET - UNIT 57023 - 2014 JOHN DEERE MOWER
* FRONT AXLE PINION SEAL, O-RING, BACK GLASS HANDLE AND WHEEL NUT - UNIT 57017 - 2005 JOHN DEERE MOWER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DIAGNOSE AND REPAIR - UNIT 37011 - 2008 JOHN DEERE MOWER</t>
    </r>
  </si>
  <si>
    <r>
      <t>BELEN DIVISION</t>
    </r>
    <r>
      <rPr>
        <sz val="12.5"/>
        <rFont val="Times New Roman"/>
        <family val="1"/>
      </rPr>
      <t xml:space="preserve">
* OXYGEN SENSOR - UNIT 53452 - 2012 FORD F150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*WATER PUMP AND GASKET - UNIT 23608 - 2006 FORD F250 PICKUP</t>
    </r>
  </si>
  <si>
    <t>OFFICE DEPOT CREDIT PLAN</t>
  </si>
  <si>
    <r>
      <t>INVENTORY</t>
    </r>
    <r>
      <rPr>
        <sz val="12.5"/>
        <rFont val="Times New Roman"/>
        <family val="1"/>
      </rPr>
      <t xml:space="preserve">
* REPLENISH STOCK OF PRINTER CARTRIDGES
</t>
    </r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RANGE EXTENDER AND USB WIFI ADAPTER</t>
    </r>
  </si>
  <si>
    <r>
      <t>GENERAL OFFICE</t>
    </r>
    <r>
      <rPr>
        <sz val="12.5"/>
        <rFont val="Times New Roman"/>
        <family val="1"/>
      </rPr>
      <t xml:space="preserve">
* NOVEMBER 2017 OVERAGE CHARGES FOR KONICA PRINTER </t>
    </r>
  </si>
  <si>
    <r>
      <t>INVENTORY</t>
    </r>
    <r>
      <rPr>
        <sz val="12.5"/>
        <rFont val="Times New Roman"/>
        <family val="1"/>
      </rPr>
      <t xml:space="preserve">
* REPLENISH STOCK OF LUBRICANT, GREASE, GREASE GUN COUPLER, BRAKE PARTS CLEANER, CARBURETOR CLEANER AND TRANSMISSION FLUID</t>
    </r>
  </si>
  <si>
    <r>
      <t>COCHITI DIVISION</t>
    </r>
    <r>
      <rPr>
        <sz val="12.5"/>
        <rFont val="Times New Roman"/>
        <family val="1"/>
      </rPr>
      <t xml:space="preserve">
* DRIVER SIDE AND PASSENGER SIDE DOOR LATCHES - UNIT 33416 - 2009 FORD F150 PICKUP
* GEAR SHIFT CABLE ASSEMBLY - UNIT 34002 - 1997 FORD FLATBED TRUCK</t>
    </r>
  </si>
  <si>
    <t>PROFESSIONAL DOCUMENT SYSTEMS, INC.</t>
  </si>
  <si>
    <r>
      <t>ACCOUNTING DEPARTMENT</t>
    </r>
    <r>
      <rPr>
        <sz val="12.5"/>
        <rFont val="Times New Roman"/>
        <family val="1"/>
      </rPr>
      <t xml:space="preserve">
* SCANNER FOR RECORDS</t>
    </r>
  </si>
  <si>
    <r>
      <t>COCHITI DIVISION
BELEN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</si>
  <si>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t>SOCORRO DIVISION</t>
    </r>
    <r>
      <rPr>
        <sz val="12.5"/>
        <rFont val="Times New Roman"/>
        <family val="1"/>
      </rPr>
      <t xml:space="preserve">
* FIELD SUPPLIES - GRINDING WHEEL, METAL CUTOFF WHEEL AND BITS
* SHOP/WELD TOOLS - SCREWDRIVER, TAPE MEASURE, VINYL TAPE, PLIERS, FINISHING TROWEL, RAFTER SQUARE, CARPENTER PENCIL, LUMBER CRAYON, BLUE CHALK/REEL, WIRE TYING TOOL, BAR TIES AND BIG GREEN FLOAT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STUD LUMBER AND LIME</t>
    </r>
  </si>
  <si>
    <t>RANCHERO BUILDERS SUPPLY</t>
  </si>
  <si>
    <r>
      <t>BELEN DIVISION</t>
    </r>
    <r>
      <rPr>
        <sz val="12.5"/>
        <rFont val="Times New Roman"/>
        <family val="1"/>
      </rPr>
      <t xml:space="preserve">
* JIG SAW BLADES - UNIT 57017 - 2005 JOHN DEERE MOWER</t>
    </r>
  </si>
  <si>
    <t>SAENZ, PEDRO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</si>
  <si>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- 40 TAILS @ $3 PER TAIL - GUN CLUB LATERAL</t>
    </r>
  </si>
  <si>
    <r>
      <t>ER &amp; T DIVISION</t>
    </r>
    <r>
      <rPr>
        <sz val="12.5"/>
        <rFont val="Times New Roman"/>
        <family val="1"/>
      </rPr>
      <t xml:space="preserve">
* FRONT WHEEL SEAL, OUTER AND INNER WHEEL BEARING CONE, FRONT BRAKE SHOE, RIGHT FRONT AXLE SEAL, FRONT DRUM AND FRONT INNER WHEEL BEARING RACE  - UNIT 74201 - 2011 INTERNATIONAL SERVICE TRUCK</t>
    </r>
  </si>
  <si>
    <r>
      <t>BELEN DIVISION</t>
    </r>
    <r>
      <rPr>
        <sz val="12.5"/>
        <rFont val="Times New Roman"/>
        <family val="1"/>
      </rPr>
      <t xml:space="preserve">
* SCREWS FOR LOS CHAVEZ WASTEWAY CONSTRUCTION</t>
    </r>
  </si>
  <si>
    <r>
      <t xml:space="preserve">GENERAL OFFICE
</t>
    </r>
    <r>
      <rPr>
        <sz val="12.5"/>
        <rFont val="Times New Roman"/>
        <family val="1"/>
      </rPr>
      <t xml:space="preserve">* JACKET FOR RAY GOMEZ RETIREMENT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HOODIE</t>
    </r>
  </si>
  <si>
    <t>ACTION HOSE INC.</t>
  </si>
  <si>
    <r>
      <t>ALBUQUERQUE DIVISION</t>
    </r>
    <r>
      <rPr>
        <sz val="12.5"/>
        <rFont val="Times New Roman"/>
        <family val="1"/>
      </rPr>
      <t xml:space="preserve">
* PUSH TO CONNECT FITTING - UNIT 444190 - 2011 FREIGHTLINER DUMP TRUCK
* AIR FITTING ASSEMBLY - UNIT 1765.22 - 1986 INGERSOLL RAND AIR COMPRESSOR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FITTING - UNIT 44201 - 1997 INTERNATIONAL SERVICE TRUCK</t>
    </r>
  </si>
  <si>
    <t>BANK OF AMERICA</t>
  </si>
  <si>
    <r>
      <t>ACCOUNTING DEPARTMENT</t>
    </r>
    <r>
      <rPr>
        <sz val="12.5"/>
        <rFont val="Times New Roman"/>
        <family val="1"/>
      </rPr>
      <t xml:space="preserve">
* REGISTRATION FEE FOR DAVID FERGESON TO ATTEND THE FEDERAL GRANTS FORUM IN PHOENIX, AZ - FEBRUARY 7-9, 2018
</t>
    </r>
    <r>
      <rPr>
        <b/>
        <u/>
        <sz val="12.5"/>
        <rFont val="Times New Roman"/>
        <family val="1"/>
      </rPr>
      <t>ER&amp;T DIVISION</t>
    </r>
    <r>
      <rPr>
        <sz val="12.5"/>
        <rFont val="Times New Roman"/>
        <family val="1"/>
      </rPr>
      <t xml:space="preserve">
A/C REFRIGERANT CERTIFICATION FOR 10 EMPLOYEES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LUNCH MEETING - LITTLE ANITAS - CEO HAMMAN AND STATE ENGINEER BLAINE TO DISCUSS PBU AND OTHER DISTRICT ISSUES</t>
    </r>
  </si>
  <si>
    <r>
      <t>GENERAL OFFICE
ALBUQUERQUE  DIVISION</t>
    </r>
    <r>
      <rPr>
        <sz val="12.5"/>
        <rFont val="Times New Roman"/>
        <family val="1"/>
      </rPr>
      <t xml:space="preserve">
* MISC FIRST AID SUPPLIES</t>
    </r>
  </si>
  <si>
    <r>
      <t>ALBUQUERQUE DIVISION</t>
    </r>
    <r>
      <rPr>
        <sz val="12.5"/>
        <rFont val="Times New Roman"/>
        <family val="1"/>
      </rPr>
      <t xml:space="preserve">
* SNAP TIES FOR LOS CHAVEZ WASTEWAY CONSTRUCTION</t>
    </r>
  </si>
  <si>
    <t>HUB INTERNATIONAL</t>
  </si>
  <si>
    <r>
      <t>GENERAL OFFICE</t>
    </r>
    <r>
      <rPr>
        <sz val="12.5"/>
        <rFont val="Times New Roman"/>
        <family val="1"/>
      </rPr>
      <t xml:space="preserve">
* INSURANCE ENDORSEMENT</t>
    </r>
  </si>
  <si>
    <r>
      <t>HYDROLOGY DEPARTMENT</t>
    </r>
    <r>
      <rPr>
        <sz val="12.5"/>
        <rFont val="Times New Roman"/>
        <family val="1"/>
      </rPr>
      <t xml:space="preserve">
* GENERATOR FOR POWER TOOLS</t>
    </r>
  </si>
  <si>
    <t>TOTAL PAYROLL (FROM ABOVE)</t>
  </si>
  <si>
    <t>TOTAL CHECKS WITHOUT PAYROLL</t>
  </si>
  <si>
    <t>Total:</t>
  </si>
  <si>
    <t>RATIFICATION OF PAYMENTS</t>
  </si>
  <si>
    <t>David M. Fergeson, CPA, Secretary/Treasurer</t>
  </si>
  <si>
    <t>John P. Kelly,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</si>
</sst>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0" x14ac:knownFonts="1">
    <font>
      <sz val="10"/>
      <name val="Arial"/>
    </font>
    <font>
      <sz val="10"/>
      <name val="Arial"/>
      <family val="2"/>
    </font>
    <font>
      <b/>
      <sz val="12.5"/>
      <name val="Times New Roman"/>
      <family val="1"/>
    </font>
    <font>
      <sz val="13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b/>
      <u/>
      <sz val="12.5"/>
      <color theme="1"/>
      <name val="Times New Roman"/>
      <family val="1"/>
    </font>
    <font>
      <b/>
      <u/>
      <sz val="12.5"/>
      <name val="Times New Roman"/>
      <family val="1"/>
    </font>
    <font>
      <u/>
      <sz val="12.5"/>
      <name val="Times New Roman"/>
      <family val="1"/>
    </font>
    <font>
      <sz val="12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164" fontId="2" fillId="0" borderId="0" xfId="1" applyNumberFormat="1" applyFont="1" applyAlignment="1">
      <alignment horizontal="center" vertical="top" wrapText="1"/>
    </xf>
    <xf numFmtId="43" fontId="3" fillId="0" borderId="0" xfId="2" applyFont="1"/>
    <xf numFmtId="0" fontId="4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4" fillId="0" borderId="0" xfId="2" applyFont="1" applyAlignment="1">
      <alignment vertical="top" wrapText="1"/>
    </xf>
    <xf numFmtId="0" fontId="4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4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vertical="top" wrapText="1"/>
    </xf>
    <xf numFmtId="43" fontId="5" fillId="0" borderId="0" xfId="2" quotePrefix="1" applyFont="1" applyAlignment="1">
      <alignment vertical="top"/>
    </xf>
    <xf numFmtId="0" fontId="4" fillId="0" borderId="0" xfId="0" applyFont="1" applyAlignment="1">
      <alignment vertical="top" wrapText="1"/>
    </xf>
    <xf numFmtId="40" fontId="4" fillId="0" borderId="0" xfId="0" applyNumberFormat="1" applyFont="1" applyAlignment="1">
      <alignment vertical="top" wrapText="1"/>
    </xf>
    <xf numFmtId="0" fontId="5" fillId="0" borderId="0" xfId="0" quotePrefix="1" applyFont="1" applyBorder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1" quotePrefix="1" applyFont="1" applyFill="1" applyAlignment="1">
      <alignment vertical="top" wrapText="1"/>
    </xf>
    <xf numFmtId="43" fontId="4" fillId="0" borderId="0" xfId="2" quotePrefix="1" applyFont="1" applyFill="1" applyAlignment="1">
      <alignment vertical="top" wrapText="1"/>
    </xf>
    <xf numFmtId="14" fontId="3" fillId="0" borderId="0" xfId="1" applyNumberFormat="1" applyFont="1"/>
    <xf numFmtId="43" fontId="4" fillId="0" borderId="0" xfId="2" quotePrefix="1" applyFont="1" applyFill="1" applyBorder="1" applyAlignment="1">
      <alignment vertical="top" wrapText="1"/>
    </xf>
    <xf numFmtId="43" fontId="4" fillId="0" borderId="2" xfId="2" quotePrefix="1" applyFont="1" applyFill="1" applyBorder="1" applyAlignment="1">
      <alignment vertical="top" wrapText="1"/>
    </xf>
    <xf numFmtId="0" fontId="4" fillId="0" borderId="0" xfId="1" quotePrefix="1" applyFont="1" applyAlignment="1">
      <alignment vertical="top" wrapText="1"/>
    </xf>
    <xf numFmtId="43" fontId="4" fillId="0" borderId="0" xfId="2" quotePrefix="1" applyFont="1" applyAlignment="1">
      <alignment vertical="top" wrapText="1"/>
    </xf>
    <xf numFmtId="43" fontId="5" fillId="0" borderId="0" xfId="2" quotePrefix="1" applyFont="1" applyBorder="1" applyAlignment="1">
      <alignment vertical="top"/>
    </xf>
    <xf numFmtId="0" fontId="6" fillId="0" borderId="0" xfId="0" quotePrefix="1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quotePrefix="1" applyFont="1" applyFill="1" applyAlignment="1">
      <alignment vertical="top" wrapText="1"/>
    </xf>
    <xf numFmtId="0" fontId="8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7" fillId="0" borderId="0" xfId="0" quotePrefix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40" fontId="4" fillId="0" borderId="0" xfId="0" applyNumberFormat="1" applyFont="1" applyFill="1" applyAlignment="1">
      <alignment vertical="top" wrapText="1"/>
    </xf>
    <xf numFmtId="40" fontId="4" fillId="0" borderId="2" xfId="0" applyNumberFormat="1" applyFont="1" applyBorder="1" applyAlignment="1">
      <alignment vertical="top" wrapText="1"/>
    </xf>
    <xf numFmtId="0" fontId="7" fillId="0" borderId="0" xfId="1" quotePrefix="1" applyFont="1" applyFill="1" applyAlignment="1">
      <alignment vertical="top" wrapText="1"/>
    </xf>
    <xf numFmtId="43" fontId="4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</cellXfs>
  <cellStyles count="3">
    <cellStyle name="Comma 10 10 3 2 2" xfId="2"/>
    <cellStyle name="Normal" xfId="0" builtinId="0"/>
    <cellStyle name="Normal 10 10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tabSelected="1" workbookViewId="0">
      <selection activeCell="C16" sqref="C16"/>
    </sheetView>
  </sheetViews>
  <sheetFormatPr defaultColWidth="9.140625" defaultRowHeight="16.5" x14ac:dyDescent="0.25"/>
  <cols>
    <col min="1" max="1" width="13.7109375" style="5" customWidth="1"/>
    <col min="2" max="2" width="9.85546875" style="5" customWidth="1"/>
    <col min="3" max="3" width="53" style="5" bestFit="1" customWidth="1"/>
    <col min="4" max="4" width="18.5703125" style="7" bestFit="1" customWidth="1"/>
    <col min="5" max="5" width="52.42578125" style="8" customWidth="1"/>
    <col min="6" max="6" width="13" style="2" customWidth="1"/>
    <col min="7" max="7" width="13.140625" style="2" bestFit="1" customWidth="1"/>
    <col min="8" max="8" width="14.85546875" style="2" bestFit="1" customWidth="1"/>
    <col min="9" max="9" width="9.140625" style="2"/>
    <col min="10" max="10" width="13.28515625" style="2" customWidth="1"/>
    <col min="11" max="11" width="9.140625" style="2"/>
    <col min="12" max="12" width="39.5703125" style="2" customWidth="1"/>
    <col min="13" max="13" width="14" style="2" bestFit="1" customWidth="1"/>
    <col min="14" max="14" width="9.140625" style="2"/>
    <col min="15" max="15" width="11.28515625" style="2" bestFit="1" customWidth="1"/>
    <col min="16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>
        <v>43108</v>
      </c>
      <c r="B2" s="3"/>
      <c r="C2" s="3"/>
      <c r="D2" s="3"/>
      <c r="E2" s="3"/>
      <c r="F2" s="4"/>
    </row>
    <row r="3" spans="1:6" x14ac:dyDescent="0.25">
      <c r="A3" s="3" t="s">
        <v>1</v>
      </c>
      <c r="B3" s="3"/>
      <c r="C3" s="3"/>
      <c r="D3" s="3"/>
      <c r="E3" s="3"/>
      <c r="F3" s="4"/>
    </row>
    <row r="4" spans="1:6" x14ac:dyDescent="0.25">
      <c r="B4" s="6" t="s">
        <v>2</v>
      </c>
    </row>
    <row r="5" spans="1:6" x14ac:dyDescent="0.25">
      <c r="A5" s="6" t="s">
        <v>3</v>
      </c>
      <c r="B5" s="6" t="s">
        <v>4</v>
      </c>
      <c r="C5" s="6" t="s">
        <v>0</v>
      </c>
      <c r="D5" s="9" t="s">
        <v>3</v>
      </c>
      <c r="E5" s="10"/>
    </row>
    <row r="6" spans="1:6" ht="17.25" thickBot="1" x14ac:dyDescent="0.3">
      <c r="A6" s="11" t="s">
        <v>5</v>
      </c>
      <c r="B6" s="11" t="s">
        <v>5</v>
      </c>
      <c r="C6" s="11" t="s">
        <v>6</v>
      </c>
      <c r="D6" s="12" t="s">
        <v>7</v>
      </c>
      <c r="E6" s="13" t="s">
        <v>8</v>
      </c>
    </row>
    <row r="7" spans="1:6" ht="17.25" thickTop="1" x14ac:dyDescent="0.25">
      <c r="A7" s="14"/>
      <c r="B7" s="15"/>
      <c r="C7" s="15"/>
      <c r="D7" s="16"/>
      <c r="E7" s="17"/>
    </row>
    <row r="8" spans="1:6" x14ac:dyDescent="0.25">
      <c r="A8" s="18"/>
      <c r="B8" s="18"/>
      <c r="C8" s="19"/>
      <c r="D8" s="20"/>
      <c r="E8" s="19"/>
    </row>
    <row r="9" spans="1:6" ht="33" x14ac:dyDescent="0.25">
      <c r="A9" s="21">
        <v>125960</v>
      </c>
      <c r="B9" s="21">
        <v>1081</v>
      </c>
      <c r="C9" s="21" t="s">
        <v>9</v>
      </c>
      <c r="D9" s="22">
        <v>380.8</v>
      </c>
      <c r="E9" s="23" t="s">
        <v>10</v>
      </c>
    </row>
    <row r="10" spans="1:6" ht="33" x14ac:dyDescent="0.25">
      <c r="A10" s="21">
        <v>125973</v>
      </c>
      <c r="B10" s="21">
        <v>1317</v>
      </c>
      <c r="C10" s="21" t="s">
        <v>11</v>
      </c>
      <c r="D10" s="22">
        <v>1757.06</v>
      </c>
      <c r="E10" s="24" t="s">
        <v>12</v>
      </c>
    </row>
    <row r="11" spans="1:6" x14ac:dyDescent="0.25">
      <c r="A11" s="21">
        <v>126009</v>
      </c>
      <c r="B11" s="21">
        <v>136</v>
      </c>
      <c r="C11" s="24" t="s">
        <v>13</v>
      </c>
      <c r="D11" s="22">
        <v>1826.66</v>
      </c>
      <c r="E11" s="24" t="s">
        <v>13</v>
      </c>
    </row>
    <row r="12" spans="1:6" x14ac:dyDescent="0.25">
      <c r="A12" s="21">
        <v>126012</v>
      </c>
      <c r="B12" s="21">
        <v>275</v>
      </c>
      <c r="C12" s="24" t="s">
        <v>13</v>
      </c>
      <c r="D12" s="22">
        <v>225</v>
      </c>
      <c r="E12" s="24" t="s">
        <v>13</v>
      </c>
    </row>
    <row r="13" spans="1:6" ht="33" x14ac:dyDescent="0.25">
      <c r="A13" s="21">
        <v>126067</v>
      </c>
      <c r="B13" s="21">
        <v>494</v>
      </c>
      <c r="C13" s="21" t="s">
        <v>14</v>
      </c>
      <c r="D13" s="22">
        <v>146188.62</v>
      </c>
      <c r="E13" s="24" t="s">
        <v>15</v>
      </c>
    </row>
    <row r="14" spans="1:6" x14ac:dyDescent="0.25">
      <c r="A14" s="21">
        <v>126139</v>
      </c>
      <c r="B14" s="21">
        <v>136</v>
      </c>
      <c r="C14" s="24" t="s">
        <v>13</v>
      </c>
      <c r="D14" s="22">
        <v>1826.66</v>
      </c>
      <c r="E14" s="24" t="s">
        <v>13</v>
      </c>
    </row>
    <row r="15" spans="1:6" x14ac:dyDescent="0.25">
      <c r="A15" s="21">
        <v>126148</v>
      </c>
      <c r="B15" s="21">
        <v>275</v>
      </c>
      <c r="C15" s="24" t="s">
        <v>13</v>
      </c>
      <c r="D15" s="22">
        <v>225</v>
      </c>
      <c r="E15" s="21" t="s">
        <v>13</v>
      </c>
    </row>
    <row r="16" spans="1:6" ht="33" x14ac:dyDescent="0.25">
      <c r="A16" s="5" t="s">
        <v>16</v>
      </c>
      <c r="B16" s="5" t="s">
        <v>16</v>
      </c>
      <c r="C16" s="25" t="s">
        <v>17</v>
      </c>
      <c r="D16" s="26">
        <v>16420.740000000002</v>
      </c>
      <c r="E16" s="25" t="s">
        <v>18</v>
      </c>
      <c r="F16" s="27"/>
    </row>
    <row r="17" spans="1:6" x14ac:dyDescent="0.25">
      <c r="A17" s="5" t="s">
        <v>16</v>
      </c>
      <c r="B17" s="5" t="s">
        <v>16</v>
      </c>
      <c r="C17" s="25" t="s">
        <v>19</v>
      </c>
      <c r="D17" s="26">
        <v>1033.22</v>
      </c>
      <c r="E17" s="25" t="s">
        <v>20</v>
      </c>
      <c r="F17" s="27"/>
    </row>
    <row r="18" spans="1:6" x14ac:dyDescent="0.25">
      <c r="A18" s="8" t="s">
        <v>16</v>
      </c>
      <c r="B18" s="8" t="s">
        <v>16</v>
      </c>
      <c r="C18" s="25" t="s">
        <v>21</v>
      </c>
      <c r="D18" s="26">
        <v>77390.75</v>
      </c>
      <c r="E18" s="25" t="s">
        <v>20</v>
      </c>
      <c r="F18" s="27"/>
    </row>
    <row r="19" spans="1:6" x14ac:dyDescent="0.25">
      <c r="A19" s="5" t="s">
        <v>16</v>
      </c>
      <c r="B19" s="5" t="s">
        <v>16</v>
      </c>
      <c r="C19" s="25" t="s">
        <v>22</v>
      </c>
      <c r="D19" s="26">
        <v>236761.73</v>
      </c>
      <c r="E19" s="25" t="s">
        <v>20</v>
      </c>
      <c r="F19" s="27"/>
    </row>
    <row r="20" spans="1:6" x14ac:dyDescent="0.25">
      <c r="A20" s="5" t="s">
        <v>16</v>
      </c>
      <c r="B20" s="5" t="s">
        <v>16</v>
      </c>
      <c r="C20" s="25" t="s">
        <v>23</v>
      </c>
      <c r="D20" s="26">
        <v>37977.72</v>
      </c>
      <c r="E20" s="25" t="s">
        <v>20</v>
      </c>
      <c r="F20" s="27"/>
    </row>
    <row r="21" spans="1:6" x14ac:dyDescent="0.25">
      <c r="A21" s="5" t="s">
        <v>16</v>
      </c>
      <c r="B21" s="5" t="s">
        <v>16</v>
      </c>
      <c r="C21" s="25" t="s">
        <v>24</v>
      </c>
      <c r="D21" s="28">
        <f>2135+130</f>
        <v>2265</v>
      </c>
      <c r="E21" s="25" t="s">
        <v>20</v>
      </c>
      <c r="F21" s="27"/>
    </row>
    <row r="22" spans="1:6" x14ac:dyDescent="0.25">
      <c r="A22" s="5" t="s">
        <v>16</v>
      </c>
      <c r="B22" s="5" t="s">
        <v>16</v>
      </c>
      <c r="C22" s="25" t="s">
        <v>25</v>
      </c>
      <c r="D22" s="26">
        <v>2909.9</v>
      </c>
      <c r="E22" s="25" t="s">
        <v>20</v>
      </c>
      <c r="F22" s="27"/>
    </row>
    <row r="23" spans="1:6" x14ac:dyDescent="0.25">
      <c r="A23" s="5" t="s">
        <v>16</v>
      </c>
      <c r="B23" s="5" t="s">
        <v>16</v>
      </c>
      <c r="C23" s="25" t="s">
        <v>26</v>
      </c>
      <c r="D23" s="26">
        <v>1033.22</v>
      </c>
      <c r="E23" s="25" t="s">
        <v>27</v>
      </c>
      <c r="F23" s="27"/>
    </row>
    <row r="24" spans="1:6" x14ac:dyDescent="0.25">
      <c r="A24" s="5" t="s">
        <v>16</v>
      </c>
      <c r="B24" s="5" t="s">
        <v>16</v>
      </c>
      <c r="C24" s="25" t="s">
        <v>28</v>
      </c>
      <c r="D24" s="26">
        <v>2909.9</v>
      </c>
      <c r="E24" s="25" t="s">
        <v>27</v>
      </c>
      <c r="F24" s="27"/>
    </row>
    <row r="25" spans="1:6" x14ac:dyDescent="0.25">
      <c r="A25" s="8" t="s">
        <v>16</v>
      </c>
      <c r="B25" s="8" t="s">
        <v>16</v>
      </c>
      <c r="C25" s="25" t="s">
        <v>29</v>
      </c>
      <c r="D25" s="26">
        <v>77447.5</v>
      </c>
      <c r="E25" s="25" t="s">
        <v>27</v>
      </c>
      <c r="F25" s="27"/>
    </row>
    <row r="26" spans="1:6" x14ac:dyDescent="0.25">
      <c r="A26" s="5" t="s">
        <v>16</v>
      </c>
      <c r="B26" s="5" t="s">
        <v>16</v>
      </c>
      <c r="C26" s="25" t="s">
        <v>30</v>
      </c>
      <c r="D26" s="26">
        <v>253463.07</v>
      </c>
      <c r="E26" s="25" t="s">
        <v>27</v>
      </c>
      <c r="F26" s="27"/>
    </row>
    <row r="27" spans="1:6" x14ac:dyDescent="0.25">
      <c r="A27" s="5" t="s">
        <v>16</v>
      </c>
      <c r="B27" s="5" t="s">
        <v>16</v>
      </c>
      <c r="C27" s="25" t="s">
        <v>31</v>
      </c>
      <c r="D27" s="26">
        <v>41502.720000000001</v>
      </c>
      <c r="E27" s="25" t="s">
        <v>27</v>
      </c>
      <c r="F27" s="27"/>
    </row>
    <row r="28" spans="1:6" x14ac:dyDescent="0.25">
      <c r="A28" s="5" t="s">
        <v>16</v>
      </c>
      <c r="B28" s="5" t="s">
        <v>16</v>
      </c>
      <c r="C28" s="25" t="s">
        <v>32</v>
      </c>
      <c r="D28" s="28">
        <f>2135+130</f>
        <v>2265</v>
      </c>
      <c r="E28" s="25" t="s">
        <v>27</v>
      </c>
      <c r="F28" s="27"/>
    </row>
    <row r="29" spans="1:6" x14ac:dyDescent="0.25">
      <c r="A29" s="5" t="s">
        <v>16</v>
      </c>
      <c r="B29" s="5" t="s">
        <v>16</v>
      </c>
      <c r="C29" s="25" t="s">
        <v>33</v>
      </c>
      <c r="D29" s="28">
        <v>2064.9740000000002</v>
      </c>
      <c r="E29" s="25" t="s">
        <v>33</v>
      </c>
      <c r="F29" s="27"/>
    </row>
    <row r="30" spans="1:6" x14ac:dyDescent="0.25">
      <c r="A30" s="5" t="s">
        <v>16</v>
      </c>
      <c r="B30" s="5" t="s">
        <v>16</v>
      </c>
      <c r="C30" s="25" t="s">
        <v>34</v>
      </c>
      <c r="D30" s="29">
        <v>-1465.66</v>
      </c>
      <c r="E30" s="25" t="s">
        <v>35</v>
      </c>
      <c r="F30" s="27"/>
    </row>
    <row r="31" spans="1:6" x14ac:dyDescent="0.25">
      <c r="C31" s="25"/>
      <c r="D31" s="28"/>
      <c r="E31" s="25"/>
      <c r="F31" s="27"/>
    </row>
    <row r="32" spans="1:6" x14ac:dyDescent="0.25">
      <c r="C32" s="30"/>
      <c r="D32" s="31"/>
      <c r="E32" s="25"/>
    </row>
    <row r="33" spans="1:5" ht="33" x14ac:dyDescent="0.25">
      <c r="A33" s="5" t="s">
        <v>36</v>
      </c>
      <c r="D33" s="7">
        <f>SUM(D8:D30)</f>
        <v>906409.58400000003</v>
      </c>
    </row>
    <row r="34" spans="1:5" x14ac:dyDescent="0.25">
      <c r="A34" s="18"/>
      <c r="B34" s="18"/>
      <c r="C34" s="19"/>
      <c r="D34" s="32"/>
      <c r="E34" s="33"/>
    </row>
    <row r="35" spans="1:5" ht="49.5" x14ac:dyDescent="0.25">
      <c r="A35" s="21">
        <v>125948</v>
      </c>
      <c r="B35" s="21">
        <v>17</v>
      </c>
      <c r="C35" s="21" t="s">
        <v>37</v>
      </c>
      <c r="D35" s="22">
        <v>131.6</v>
      </c>
      <c r="E35" s="24" t="s">
        <v>38</v>
      </c>
    </row>
    <row r="36" spans="1:5" ht="49.5" x14ac:dyDescent="0.25">
      <c r="A36" s="21">
        <v>125949</v>
      </c>
      <c r="B36" s="21">
        <v>1524</v>
      </c>
      <c r="C36" s="34" t="s">
        <v>39</v>
      </c>
      <c r="D36" s="22">
        <v>209.64</v>
      </c>
      <c r="E36" s="35" t="s">
        <v>40</v>
      </c>
    </row>
    <row r="37" spans="1:5" ht="66" x14ac:dyDescent="0.25">
      <c r="A37" s="21">
        <v>125950</v>
      </c>
      <c r="B37" s="21">
        <v>924</v>
      </c>
      <c r="C37" s="21" t="s">
        <v>41</v>
      </c>
      <c r="D37" s="22">
        <v>535</v>
      </c>
      <c r="E37" s="24" t="s">
        <v>42</v>
      </c>
    </row>
    <row r="38" spans="1:5" ht="132" x14ac:dyDescent="0.25">
      <c r="A38" s="21">
        <v>125951</v>
      </c>
      <c r="B38" s="21">
        <v>1575</v>
      </c>
      <c r="C38" s="21" t="s">
        <v>43</v>
      </c>
      <c r="D38" s="22">
        <v>447.98</v>
      </c>
      <c r="E38" s="35" t="s">
        <v>44</v>
      </c>
    </row>
    <row r="39" spans="1:5" ht="33" x14ac:dyDescent="0.25">
      <c r="A39" s="21">
        <v>125952</v>
      </c>
      <c r="B39" s="21">
        <v>1338</v>
      </c>
      <c r="C39" s="21" t="s">
        <v>45</v>
      </c>
      <c r="D39" s="22">
        <v>105.86</v>
      </c>
      <c r="E39" s="24" t="s">
        <v>46</v>
      </c>
    </row>
    <row r="40" spans="1:5" ht="33" x14ac:dyDescent="0.25">
      <c r="A40" s="21">
        <v>125953</v>
      </c>
      <c r="B40" s="21">
        <v>1235</v>
      </c>
      <c r="C40" s="21" t="s">
        <v>47</v>
      </c>
      <c r="D40" s="22">
        <v>166.01</v>
      </c>
      <c r="E40" s="24" t="s">
        <v>48</v>
      </c>
    </row>
    <row r="41" spans="1:5" ht="49.5" x14ac:dyDescent="0.25">
      <c r="A41" s="21">
        <v>125954</v>
      </c>
      <c r="B41" s="21">
        <v>144</v>
      </c>
      <c r="C41" s="21" t="s">
        <v>49</v>
      </c>
      <c r="D41" s="22">
        <v>299.97000000000003</v>
      </c>
      <c r="E41" s="33" t="s">
        <v>50</v>
      </c>
    </row>
    <row r="42" spans="1:5" ht="49.5" x14ac:dyDescent="0.25">
      <c r="A42" s="21">
        <v>125955</v>
      </c>
      <c r="B42" s="21">
        <v>154</v>
      </c>
      <c r="C42" s="21" t="s">
        <v>51</v>
      </c>
      <c r="D42" s="22">
        <v>185.44</v>
      </c>
      <c r="E42" s="35" t="s">
        <v>52</v>
      </c>
    </row>
    <row r="43" spans="1:5" ht="66" x14ac:dyDescent="0.25">
      <c r="A43" s="21">
        <v>125956</v>
      </c>
      <c r="B43" s="21">
        <v>158</v>
      </c>
      <c r="C43" s="21" t="s">
        <v>53</v>
      </c>
      <c r="D43" s="22">
        <v>731.57</v>
      </c>
      <c r="E43" s="35" t="s">
        <v>54</v>
      </c>
    </row>
    <row r="44" spans="1:5" ht="132" x14ac:dyDescent="0.25">
      <c r="A44" s="21">
        <v>125957</v>
      </c>
      <c r="B44" s="21">
        <v>164</v>
      </c>
      <c r="C44" s="21" t="s">
        <v>55</v>
      </c>
      <c r="D44" s="22">
        <v>42339</v>
      </c>
      <c r="E44" s="35" t="s">
        <v>56</v>
      </c>
    </row>
    <row r="45" spans="1:5" ht="49.5" x14ac:dyDescent="0.25">
      <c r="A45" s="21">
        <v>125958</v>
      </c>
      <c r="B45" s="21">
        <v>1708</v>
      </c>
      <c r="C45" s="21" t="s">
        <v>57</v>
      </c>
      <c r="D45" s="22">
        <v>46570.33</v>
      </c>
      <c r="E45" s="35" t="s">
        <v>58</v>
      </c>
    </row>
    <row r="46" spans="1:5" ht="49.5" x14ac:dyDescent="0.25">
      <c r="A46" s="21">
        <v>125959</v>
      </c>
      <c r="B46" s="21">
        <v>264</v>
      </c>
      <c r="C46" s="21" t="s">
        <v>59</v>
      </c>
      <c r="D46" s="22">
        <v>33.82</v>
      </c>
      <c r="E46" s="35" t="s">
        <v>60</v>
      </c>
    </row>
    <row r="47" spans="1:5" ht="33" x14ac:dyDescent="0.25">
      <c r="A47" s="21">
        <v>125961</v>
      </c>
      <c r="B47" s="21">
        <v>1650</v>
      </c>
      <c r="C47" s="21" t="s">
        <v>61</v>
      </c>
      <c r="D47" s="22">
        <v>619.37</v>
      </c>
      <c r="E47" s="24" t="s">
        <v>46</v>
      </c>
    </row>
    <row r="48" spans="1:5" ht="33" x14ac:dyDescent="0.25">
      <c r="A48" s="21">
        <v>125962</v>
      </c>
      <c r="B48" s="21">
        <v>439</v>
      </c>
      <c r="C48" s="21" t="s">
        <v>62</v>
      </c>
      <c r="D48" s="22">
        <v>129.09</v>
      </c>
      <c r="E48" s="24" t="s">
        <v>63</v>
      </c>
    </row>
    <row r="49" spans="1:5" ht="99" x14ac:dyDescent="0.25">
      <c r="A49" s="21">
        <v>125963</v>
      </c>
      <c r="B49" s="21">
        <v>454</v>
      </c>
      <c r="C49" s="21" t="s">
        <v>64</v>
      </c>
      <c r="D49" s="22">
        <v>76.81</v>
      </c>
      <c r="E49" s="35" t="s">
        <v>65</v>
      </c>
    </row>
    <row r="50" spans="1:5" ht="49.5" x14ac:dyDescent="0.25">
      <c r="A50" s="21">
        <v>125964</v>
      </c>
      <c r="B50" s="21">
        <v>455</v>
      </c>
      <c r="C50" s="21" t="s">
        <v>66</v>
      </c>
      <c r="D50" s="22">
        <v>243.48</v>
      </c>
      <c r="E50" s="24" t="s">
        <v>67</v>
      </c>
    </row>
    <row r="51" spans="1:5" ht="118.5" customHeight="1" x14ac:dyDescent="0.25">
      <c r="A51" s="21">
        <v>125965</v>
      </c>
      <c r="B51" s="21">
        <v>489</v>
      </c>
      <c r="C51" s="21" t="s">
        <v>68</v>
      </c>
      <c r="D51" s="22">
        <v>664.16</v>
      </c>
      <c r="E51" s="36" t="s">
        <v>69</v>
      </c>
    </row>
    <row r="52" spans="1:5" ht="99" x14ac:dyDescent="0.25">
      <c r="A52" s="21">
        <v>125966</v>
      </c>
      <c r="B52" s="21">
        <v>499</v>
      </c>
      <c r="C52" s="21" t="s">
        <v>70</v>
      </c>
      <c r="D52" s="22">
        <v>2129.58</v>
      </c>
      <c r="E52" s="35" t="s">
        <v>71</v>
      </c>
    </row>
    <row r="53" spans="1:5" ht="33" x14ac:dyDescent="0.25">
      <c r="A53" s="21">
        <v>125967</v>
      </c>
      <c r="B53" s="21">
        <v>567</v>
      </c>
      <c r="C53" s="21" t="s">
        <v>72</v>
      </c>
      <c r="D53" s="22">
        <v>723.83</v>
      </c>
      <c r="E53" s="24" t="s">
        <v>46</v>
      </c>
    </row>
    <row r="54" spans="1:5" ht="33" customHeight="1" x14ac:dyDescent="0.25">
      <c r="A54" s="21">
        <v>125968</v>
      </c>
      <c r="B54" s="21">
        <v>991</v>
      </c>
      <c r="C54" s="21" t="s">
        <v>73</v>
      </c>
      <c r="D54" s="22">
        <v>157.38</v>
      </c>
      <c r="E54" s="36" t="s">
        <v>74</v>
      </c>
    </row>
    <row r="55" spans="1:5" ht="49.5" x14ac:dyDescent="0.25">
      <c r="A55" s="21">
        <v>125969</v>
      </c>
      <c r="B55" s="21">
        <v>925</v>
      </c>
      <c r="C55" s="21" t="s">
        <v>75</v>
      </c>
      <c r="D55" s="22">
        <v>645.32000000000005</v>
      </c>
      <c r="E55" s="21" t="s">
        <v>76</v>
      </c>
    </row>
    <row r="56" spans="1:5" ht="132" x14ac:dyDescent="0.25">
      <c r="A56" s="21">
        <v>125970</v>
      </c>
      <c r="B56" s="21">
        <v>1266</v>
      </c>
      <c r="C56" s="21" t="s">
        <v>77</v>
      </c>
      <c r="D56" s="22">
        <v>123.95</v>
      </c>
      <c r="E56" s="35" t="s">
        <v>78</v>
      </c>
    </row>
    <row r="57" spans="1:5" ht="66" x14ac:dyDescent="0.25">
      <c r="A57" s="21">
        <v>125971</v>
      </c>
      <c r="B57" s="21">
        <v>1756</v>
      </c>
      <c r="C57" s="21" t="s">
        <v>79</v>
      </c>
      <c r="D57" s="22">
        <v>482.46</v>
      </c>
      <c r="E57" s="35" t="s">
        <v>80</v>
      </c>
    </row>
    <row r="58" spans="1:5" ht="49.5" x14ac:dyDescent="0.25">
      <c r="A58" s="21">
        <v>125972</v>
      </c>
      <c r="B58" s="21">
        <v>1468</v>
      </c>
      <c r="C58" s="21" t="s">
        <v>81</v>
      </c>
      <c r="D58" s="22">
        <v>16.2</v>
      </c>
      <c r="E58" s="37" t="s">
        <v>82</v>
      </c>
    </row>
    <row r="59" spans="1:5" ht="49.5" x14ac:dyDescent="0.25">
      <c r="A59" s="21">
        <v>125974</v>
      </c>
      <c r="B59" s="21">
        <v>1308</v>
      </c>
      <c r="C59" s="21" t="s">
        <v>83</v>
      </c>
      <c r="D59" s="22">
        <v>114858.64</v>
      </c>
      <c r="E59" s="35" t="s">
        <v>84</v>
      </c>
    </row>
    <row r="60" spans="1:5" ht="49.5" x14ac:dyDescent="0.25">
      <c r="A60" s="21">
        <v>125975</v>
      </c>
      <c r="B60" s="21">
        <v>1261</v>
      </c>
      <c r="C60" s="21" t="s">
        <v>85</v>
      </c>
      <c r="D60" s="22">
        <v>2300</v>
      </c>
      <c r="E60" s="35" t="s">
        <v>86</v>
      </c>
    </row>
    <row r="61" spans="1:5" ht="49.5" x14ac:dyDescent="0.25">
      <c r="A61" s="21">
        <v>125976</v>
      </c>
      <c r="B61" s="21">
        <v>53</v>
      </c>
      <c r="C61" s="21" t="s">
        <v>87</v>
      </c>
      <c r="D61" s="22">
        <v>28.75</v>
      </c>
      <c r="E61" s="21" t="s">
        <v>88</v>
      </c>
    </row>
    <row r="62" spans="1:5" ht="66" x14ac:dyDescent="0.25">
      <c r="A62" s="21">
        <v>125977</v>
      </c>
      <c r="B62" s="21">
        <v>86</v>
      </c>
      <c r="C62" s="21" t="s">
        <v>89</v>
      </c>
      <c r="D62" s="22">
        <v>9933.32</v>
      </c>
      <c r="E62" s="21" t="s">
        <v>90</v>
      </c>
    </row>
    <row r="63" spans="1:5" ht="49.5" x14ac:dyDescent="0.25">
      <c r="A63" s="21">
        <v>125978</v>
      </c>
      <c r="B63" s="21">
        <v>1027</v>
      </c>
      <c r="C63" s="21" t="s">
        <v>91</v>
      </c>
      <c r="D63" s="22">
        <v>253.52</v>
      </c>
      <c r="E63" s="38" t="s">
        <v>92</v>
      </c>
    </row>
    <row r="64" spans="1:5" ht="66" x14ac:dyDescent="0.25">
      <c r="A64" s="21">
        <v>125979</v>
      </c>
      <c r="B64" s="21">
        <v>1269</v>
      </c>
      <c r="C64" s="21" t="s">
        <v>93</v>
      </c>
      <c r="D64" s="22">
        <v>156.47</v>
      </c>
      <c r="E64" s="35" t="s">
        <v>94</v>
      </c>
    </row>
    <row r="65" spans="1:5" ht="49.5" x14ac:dyDescent="0.25">
      <c r="A65" s="21">
        <v>125980</v>
      </c>
      <c r="B65" s="21">
        <v>438</v>
      </c>
      <c r="C65" s="21" t="s">
        <v>95</v>
      </c>
      <c r="D65" s="22">
        <v>135.47</v>
      </c>
      <c r="E65" s="24" t="s">
        <v>96</v>
      </c>
    </row>
    <row r="66" spans="1:5" ht="66" x14ac:dyDescent="0.25">
      <c r="A66" s="21">
        <v>125981</v>
      </c>
      <c r="B66" s="21">
        <v>1611</v>
      </c>
      <c r="C66" s="21" t="s">
        <v>97</v>
      </c>
      <c r="D66" s="22">
        <v>30.07</v>
      </c>
      <c r="E66" s="35" t="s">
        <v>98</v>
      </c>
    </row>
    <row r="67" spans="1:5" ht="69" customHeight="1" x14ac:dyDescent="0.25">
      <c r="A67" s="21">
        <v>125982</v>
      </c>
      <c r="B67" s="21">
        <v>596</v>
      </c>
      <c r="C67" s="21" t="s">
        <v>99</v>
      </c>
      <c r="D67" s="22">
        <v>322.5</v>
      </c>
      <c r="E67" s="39" t="s">
        <v>100</v>
      </c>
    </row>
    <row r="68" spans="1:5" ht="33" x14ac:dyDescent="0.25">
      <c r="A68" s="21">
        <v>125983</v>
      </c>
      <c r="B68" s="21">
        <v>991</v>
      </c>
      <c r="C68" s="21" t="s">
        <v>73</v>
      </c>
      <c r="D68" s="22">
        <v>61.87</v>
      </c>
      <c r="E68" s="39" t="s">
        <v>101</v>
      </c>
    </row>
    <row r="69" spans="1:5" ht="99" x14ac:dyDescent="0.25">
      <c r="A69" s="21">
        <v>125984</v>
      </c>
      <c r="B69" s="21">
        <v>649</v>
      </c>
      <c r="C69" s="21" t="s">
        <v>102</v>
      </c>
      <c r="D69" s="22">
        <v>3390</v>
      </c>
      <c r="E69" s="35" t="s">
        <v>103</v>
      </c>
    </row>
    <row r="70" spans="1:5" ht="49.5" x14ac:dyDescent="0.25">
      <c r="A70" s="21">
        <v>125985</v>
      </c>
      <c r="B70" s="21">
        <v>7</v>
      </c>
      <c r="C70" s="21" t="s">
        <v>104</v>
      </c>
      <c r="D70" s="22">
        <v>3198.13</v>
      </c>
      <c r="E70" s="24" t="s">
        <v>105</v>
      </c>
    </row>
    <row r="71" spans="1:5" ht="66" x14ac:dyDescent="0.25">
      <c r="A71" s="21">
        <v>125986</v>
      </c>
      <c r="B71" s="21">
        <v>17</v>
      </c>
      <c r="C71" s="21" t="s">
        <v>37</v>
      </c>
      <c r="D71" s="22">
        <v>1372.44</v>
      </c>
      <c r="E71" s="24" t="s">
        <v>106</v>
      </c>
    </row>
    <row r="72" spans="1:5" ht="49.5" x14ac:dyDescent="0.25">
      <c r="A72" s="21">
        <v>125987</v>
      </c>
      <c r="B72" s="21">
        <v>1261</v>
      </c>
      <c r="C72" s="21" t="s">
        <v>85</v>
      </c>
      <c r="D72" s="22">
        <v>369</v>
      </c>
      <c r="E72" s="21" t="s">
        <v>107</v>
      </c>
    </row>
    <row r="73" spans="1:5" ht="49.5" x14ac:dyDescent="0.25">
      <c r="A73" s="21">
        <v>125988</v>
      </c>
      <c r="B73" s="21">
        <v>1602</v>
      </c>
      <c r="C73" s="21" t="s">
        <v>108</v>
      </c>
      <c r="D73" s="22">
        <v>7874</v>
      </c>
      <c r="E73" s="35" t="s">
        <v>109</v>
      </c>
    </row>
    <row r="74" spans="1:5" ht="33" x14ac:dyDescent="0.25">
      <c r="A74" s="21">
        <v>125989</v>
      </c>
      <c r="B74" s="21">
        <v>158</v>
      </c>
      <c r="C74" s="21" t="s">
        <v>53</v>
      </c>
      <c r="D74" s="22">
        <v>27.41</v>
      </c>
      <c r="E74" s="35" t="s">
        <v>110</v>
      </c>
    </row>
    <row r="75" spans="1:5" ht="82.5" x14ac:dyDescent="0.25">
      <c r="A75" s="21">
        <v>125990</v>
      </c>
      <c r="B75" s="21">
        <v>253</v>
      </c>
      <c r="C75" s="21" t="s">
        <v>111</v>
      </c>
      <c r="D75" s="22">
        <v>47.3</v>
      </c>
      <c r="E75" s="35" t="s">
        <v>112</v>
      </c>
    </row>
    <row r="76" spans="1:5" ht="49.5" x14ac:dyDescent="0.25">
      <c r="A76" s="21">
        <v>125991</v>
      </c>
      <c r="B76" s="21">
        <v>585</v>
      </c>
      <c r="C76" s="21" t="s">
        <v>113</v>
      </c>
      <c r="D76" s="22">
        <v>591.24</v>
      </c>
      <c r="E76" s="24" t="s">
        <v>114</v>
      </c>
    </row>
    <row r="77" spans="1:5" ht="66" x14ac:dyDescent="0.25">
      <c r="A77" s="21">
        <v>125992</v>
      </c>
      <c r="B77" s="21">
        <v>636</v>
      </c>
      <c r="C77" s="21" t="s">
        <v>115</v>
      </c>
      <c r="D77" s="22">
        <v>995.91</v>
      </c>
      <c r="E77" s="23" t="s">
        <v>116</v>
      </c>
    </row>
    <row r="78" spans="1:5" ht="33" x14ac:dyDescent="0.25">
      <c r="A78" s="21">
        <v>125993</v>
      </c>
      <c r="B78" s="21">
        <v>913</v>
      </c>
      <c r="C78" s="34" t="s">
        <v>117</v>
      </c>
      <c r="D78" s="22">
        <v>175</v>
      </c>
      <c r="E78" s="21" t="s">
        <v>118</v>
      </c>
    </row>
    <row r="79" spans="1:5" ht="66" x14ac:dyDescent="0.25">
      <c r="A79" s="21">
        <v>125994</v>
      </c>
      <c r="B79" s="21">
        <v>145</v>
      </c>
      <c r="C79" s="21" t="s">
        <v>119</v>
      </c>
      <c r="D79" s="22">
        <v>896.16</v>
      </c>
      <c r="E79" s="35" t="s">
        <v>120</v>
      </c>
    </row>
    <row r="80" spans="1:5" ht="66" x14ac:dyDescent="0.25">
      <c r="A80" s="21">
        <v>125995</v>
      </c>
      <c r="B80" s="21">
        <v>1269</v>
      </c>
      <c r="C80" s="21" t="s">
        <v>93</v>
      </c>
      <c r="D80" s="22">
        <v>1261.2</v>
      </c>
      <c r="E80" s="35" t="s">
        <v>121</v>
      </c>
    </row>
    <row r="81" spans="1:5" ht="49.5" x14ac:dyDescent="0.25">
      <c r="A81" s="21">
        <v>125996</v>
      </c>
      <c r="B81" s="21">
        <v>173</v>
      </c>
      <c r="C81" s="21" t="s">
        <v>122</v>
      </c>
      <c r="D81" s="22">
        <v>738.5</v>
      </c>
      <c r="E81" s="40" t="s">
        <v>123</v>
      </c>
    </row>
    <row r="82" spans="1:5" ht="66" x14ac:dyDescent="0.25">
      <c r="A82" s="21">
        <v>125997</v>
      </c>
      <c r="B82" s="21">
        <v>1789</v>
      </c>
      <c r="C82" s="21" t="s">
        <v>124</v>
      </c>
      <c r="D82" s="22">
        <v>9000</v>
      </c>
      <c r="E82" s="35" t="s">
        <v>125</v>
      </c>
    </row>
    <row r="83" spans="1:5" ht="49.5" x14ac:dyDescent="0.25">
      <c r="A83" s="21">
        <v>125998</v>
      </c>
      <c r="B83" s="21">
        <v>455</v>
      </c>
      <c r="C83" s="21" t="s">
        <v>66</v>
      </c>
      <c r="D83" s="22">
        <v>79.010000000000005</v>
      </c>
      <c r="E83" s="24" t="s">
        <v>67</v>
      </c>
    </row>
    <row r="84" spans="1:5" ht="49.5" x14ac:dyDescent="0.25">
      <c r="A84" s="21">
        <v>125999</v>
      </c>
      <c r="B84" s="21">
        <v>1845</v>
      </c>
      <c r="C84" s="21" t="s">
        <v>126</v>
      </c>
      <c r="D84" s="22">
        <v>138</v>
      </c>
      <c r="E84" s="24" t="s">
        <v>127</v>
      </c>
    </row>
    <row r="85" spans="1:5" ht="33" x14ac:dyDescent="0.25">
      <c r="A85" s="21">
        <v>126000</v>
      </c>
      <c r="B85" s="21">
        <v>506</v>
      </c>
      <c r="C85" s="21" t="s">
        <v>128</v>
      </c>
      <c r="D85" s="22">
        <v>48.95</v>
      </c>
      <c r="E85" s="35" t="s">
        <v>129</v>
      </c>
    </row>
    <row r="86" spans="1:5" ht="49.5" x14ac:dyDescent="0.25">
      <c r="A86" s="21">
        <v>126001</v>
      </c>
      <c r="B86" s="21">
        <v>1257</v>
      </c>
      <c r="C86" s="21" t="s">
        <v>130</v>
      </c>
      <c r="D86" s="22">
        <v>14.7</v>
      </c>
      <c r="E86" s="24" t="s">
        <v>131</v>
      </c>
    </row>
    <row r="87" spans="1:5" ht="49.5" x14ac:dyDescent="0.25">
      <c r="A87" s="21">
        <v>126002</v>
      </c>
      <c r="B87" s="21">
        <v>555</v>
      </c>
      <c r="C87" s="21" t="s">
        <v>132</v>
      </c>
      <c r="D87" s="22">
        <v>769.98</v>
      </c>
      <c r="E87" s="36" t="s">
        <v>133</v>
      </c>
    </row>
    <row r="88" spans="1:5" ht="49.5" x14ac:dyDescent="0.25">
      <c r="A88" s="21">
        <v>126003</v>
      </c>
      <c r="B88" s="21">
        <v>592</v>
      </c>
      <c r="C88" s="21" t="s">
        <v>134</v>
      </c>
      <c r="D88" s="22">
        <v>1006.43</v>
      </c>
      <c r="E88" s="36" t="s">
        <v>135</v>
      </c>
    </row>
    <row r="89" spans="1:5" ht="33" x14ac:dyDescent="0.25">
      <c r="A89" s="21">
        <v>126004</v>
      </c>
      <c r="B89" s="21">
        <v>662</v>
      </c>
      <c r="C89" s="21" t="s">
        <v>136</v>
      </c>
      <c r="D89" s="22">
        <v>1325.66</v>
      </c>
      <c r="E89" s="24" t="s">
        <v>46</v>
      </c>
    </row>
    <row r="90" spans="1:5" ht="168" customHeight="1" x14ac:dyDescent="0.25">
      <c r="A90" s="21">
        <v>126005</v>
      </c>
      <c r="B90" s="21">
        <v>1630</v>
      </c>
      <c r="C90" s="21" t="s">
        <v>137</v>
      </c>
      <c r="D90" s="22">
        <v>4526.53</v>
      </c>
      <c r="E90" s="24" t="s">
        <v>138</v>
      </c>
    </row>
    <row r="91" spans="1:5" ht="49.5" x14ac:dyDescent="0.25">
      <c r="A91" s="21">
        <v>126006</v>
      </c>
      <c r="B91" s="21">
        <v>24</v>
      </c>
      <c r="C91" s="21" t="s">
        <v>139</v>
      </c>
      <c r="D91" s="22">
        <v>677.12</v>
      </c>
      <c r="E91" s="36" t="s">
        <v>140</v>
      </c>
    </row>
    <row r="92" spans="1:5" ht="33" x14ac:dyDescent="0.25">
      <c r="A92" s="21">
        <v>126007</v>
      </c>
      <c r="B92" s="21">
        <v>1612</v>
      </c>
      <c r="C92" s="21" t="s">
        <v>141</v>
      </c>
      <c r="D92" s="22">
        <v>517.23</v>
      </c>
      <c r="E92" s="38" t="s">
        <v>142</v>
      </c>
    </row>
    <row r="93" spans="1:5" ht="33" x14ac:dyDescent="0.25">
      <c r="A93" s="21">
        <v>126008</v>
      </c>
      <c r="B93" s="21">
        <v>133</v>
      </c>
      <c r="C93" s="21" t="s">
        <v>143</v>
      </c>
      <c r="D93" s="22">
        <v>517.02</v>
      </c>
      <c r="E93" s="24" t="s">
        <v>46</v>
      </c>
    </row>
    <row r="94" spans="1:5" ht="33" x14ac:dyDescent="0.25">
      <c r="A94" s="21">
        <v>126010</v>
      </c>
      <c r="B94" s="21">
        <v>236</v>
      </c>
      <c r="C94" s="21" t="s">
        <v>144</v>
      </c>
      <c r="D94" s="22">
        <v>208.21</v>
      </c>
      <c r="E94" s="24" t="s">
        <v>46</v>
      </c>
    </row>
    <row r="95" spans="1:5" ht="56.25" customHeight="1" x14ac:dyDescent="0.25">
      <c r="A95" s="21">
        <v>126011</v>
      </c>
      <c r="B95" s="21">
        <v>1758</v>
      </c>
      <c r="C95" s="21" t="s">
        <v>145</v>
      </c>
      <c r="D95" s="22">
        <v>114</v>
      </c>
      <c r="E95" s="24" t="s">
        <v>146</v>
      </c>
    </row>
    <row r="96" spans="1:5" ht="36" customHeight="1" x14ac:dyDescent="0.25">
      <c r="A96" s="21">
        <v>126013</v>
      </c>
      <c r="B96" s="21">
        <v>287</v>
      </c>
      <c r="C96" s="21" t="s">
        <v>147</v>
      </c>
      <c r="D96" s="22">
        <v>53.73</v>
      </c>
      <c r="E96" s="21" t="s">
        <v>148</v>
      </c>
    </row>
    <row r="97" spans="1:5" ht="33" x14ac:dyDescent="0.25">
      <c r="A97" s="21">
        <v>126014</v>
      </c>
      <c r="B97" s="21">
        <v>1511</v>
      </c>
      <c r="C97" s="21" t="s">
        <v>149</v>
      </c>
      <c r="D97" s="22">
        <v>874.08</v>
      </c>
      <c r="E97" s="24" t="s">
        <v>46</v>
      </c>
    </row>
    <row r="98" spans="1:5" ht="33" x14ac:dyDescent="0.25">
      <c r="A98" s="21">
        <v>126015</v>
      </c>
      <c r="B98" s="21">
        <v>414</v>
      </c>
      <c r="C98" s="21" t="s">
        <v>150</v>
      </c>
      <c r="D98" s="22">
        <v>64.42</v>
      </c>
      <c r="E98" s="24" t="s">
        <v>151</v>
      </c>
    </row>
    <row r="99" spans="1:5" ht="52.5" customHeight="1" x14ac:dyDescent="0.25">
      <c r="A99" s="21">
        <v>126016</v>
      </c>
      <c r="B99" s="21">
        <v>499</v>
      </c>
      <c r="C99" s="21" t="s">
        <v>70</v>
      </c>
      <c r="D99" s="22">
        <v>2393.08</v>
      </c>
      <c r="E99" s="35" t="s">
        <v>152</v>
      </c>
    </row>
    <row r="100" spans="1:5" ht="33" x14ac:dyDescent="0.25">
      <c r="A100" s="21">
        <v>126017</v>
      </c>
      <c r="B100" s="21">
        <v>991</v>
      </c>
      <c r="C100" s="21" t="s">
        <v>73</v>
      </c>
      <c r="D100" s="22">
        <v>461.43</v>
      </c>
      <c r="E100" s="39" t="s">
        <v>101</v>
      </c>
    </row>
    <row r="101" spans="1:5" ht="33" x14ac:dyDescent="0.25">
      <c r="A101" s="21">
        <v>126018</v>
      </c>
      <c r="B101" s="21">
        <v>694</v>
      </c>
      <c r="C101" s="21" t="s">
        <v>153</v>
      </c>
      <c r="D101" s="22">
        <v>872.7</v>
      </c>
      <c r="E101" s="35" t="s">
        <v>154</v>
      </c>
    </row>
    <row r="102" spans="1:5" ht="71.25" customHeight="1" x14ac:dyDescent="0.25">
      <c r="A102" s="21">
        <v>126019</v>
      </c>
      <c r="B102" s="21">
        <v>19</v>
      </c>
      <c r="C102" s="21" t="s">
        <v>155</v>
      </c>
      <c r="D102" s="22">
        <v>1052.99</v>
      </c>
      <c r="E102" s="35" t="s">
        <v>156</v>
      </c>
    </row>
    <row r="103" spans="1:5" ht="52.5" customHeight="1" x14ac:dyDescent="0.25">
      <c r="A103" s="21">
        <v>126020</v>
      </c>
      <c r="B103" s="21">
        <v>24</v>
      </c>
      <c r="C103" s="21" t="s">
        <v>139</v>
      </c>
      <c r="D103" s="22">
        <v>39.28</v>
      </c>
      <c r="E103" s="24" t="s">
        <v>157</v>
      </c>
    </row>
    <row r="104" spans="1:5" ht="99" x14ac:dyDescent="0.25">
      <c r="A104" s="21">
        <v>126021</v>
      </c>
      <c r="B104" s="21">
        <v>86</v>
      </c>
      <c r="C104" s="21" t="s">
        <v>89</v>
      </c>
      <c r="D104" s="22">
        <v>9599.75</v>
      </c>
      <c r="E104" s="34" t="s">
        <v>158</v>
      </c>
    </row>
    <row r="105" spans="1:5" ht="49.5" x14ac:dyDescent="0.25">
      <c r="A105" s="21">
        <v>126022</v>
      </c>
      <c r="B105" s="21">
        <v>99</v>
      </c>
      <c r="C105" s="21" t="s">
        <v>159</v>
      </c>
      <c r="D105" s="22">
        <v>492</v>
      </c>
      <c r="E105" s="24" t="s">
        <v>160</v>
      </c>
    </row>
    <row r="106" spans="1:5" x14ac:dyDescent="0.25">
      <c r="A106" s="34">
        <v>126023</v>
      </c>
      <c r="B106" s="34">
        <v>1724</v>
      </c>
      <c r="C106" s="34" t="s">
        <v>35</v>
      </c>
      <c r="D106" s="41">
        <v>0</v>
      </c>
      <c r="E106" s="38" t="s">
        <v>161</v>
      </c>
    </row>
    <row r="107" spans="1:5" ht="66" x14ac:dyDescent="0.25">
      <c r="A107" s="21">
        <v>126024</v>
      </c>
      <c r="B107" s="21">
        <v>158</v>
      </c>
      <c r="C107" s="21" t="s">
        <v>53</v>
      </c>
      <c r="D107" s="22">
        <v>486.71</v>
      </c>
      <c r="E107" s="35" t="s">
        <v>162</v>
      </c>
    </row>
    <row r="108" spans="1:5" ht="49.5" x14ac:dyDescent="0.25">
      <c r="A108" s="34">
        <v>126025</v>
      </c>
      <c r="B108" s="34">
        <v>1569</v>
      </c>
      <c r="C108" s="34" t="s">
        <v>163</v>
      </c>
      <c r="D108" s="41">
        <v>224.86</v>
      </c>
      <c r="E108" s="38" t="s">
        <v>164</v>
      </c>
    </row>
    <row r="109" spans="1:5" ht="51" customHeight="1" x14ac:dyDescent="0.25">
      <c r="A109" s="21">
        <v>126026</v>
      </c>
      <c r="B109" s="21">
        <v>206</v>
      </c>
      <c r="C109" s="21" t="s">
        <v>165</v>
      </c>
      <c r="D109" s="22">
        <v>33.68</v>
      </c>
      <c r="E109" s="24" t="s">
        <v>157</v>
      </c>
    </row>
    <row r="110" spans="1:5" ht="115.5" x14ac:dyDescent="0.25">
      <c r="A110" s="21">
        <v>126027</v>
      </c>
      <c r="B110" s="21">
        <v>280</v>
      </c>
      <c r="C110" s="21" t="s">
        <v>166</v>
      </c>
      <c r="D110" s="22">
        <v>2600.08</v>
      </c>
      <c r="E110" s="35" t="s">
        <v>167</v>
      </c>
    </row>
    <row r="111" spans="1:5" ht="49.5" x14ac:dyDescent="0.25">
      <c r="A111" s="21">
        <v>126028</v>
      </c>
      <c r="B111" s="21">
        <v>1807</v>
      </c>
      <c r="C111" s="21" t="s">
        <v>168</v>
      </c>
      <c r="D111" s="22">
        <v>181.72</v>
      </c>
      <c r="E111" s="35" t="s">
        <v>169</v>
      </c>
    </row>
    <row r="112" spans="1:5" ht="49.5" x14ac:dyDescent="0.25">
      <c r="A112" s="21">
        <v>126029</v>
      </c>
      <c r="B112" s="21">
        <v>342</v>
      </c>
      <c r="C112" s="21" t="s">
        <v>170</v>
      </c>
      <c r="D112" s="22">
        <v>1940.83</v>
      </c>
      <c r="E112" s="39" t="s">
        <v>171</v>
      </c>
    </row>
    <row r="113" spans="1:5" ht="33" x14ac:dyDescent="0.25">
      <c r="A113" s="21">
        <v>126030</v>
      </c>
      <c r="B113" s="21">
        <v>991</v>
      </c>
      <c r="C113" s="21" t="s">
        <v>73</v>
      </c>
      <c r="D113" s="22">
        <v>74.760000000000005</v>
      </c>
      <c r="E113" s="39" t="s">
        <v>101</v>
      </c>
    </row>
    <row r="114" spans="1:5" ht="49.5" x14ac:dyDescent="0.25">
      <c r="A114" s="21">
        <v>126031</v>
      </c>
      <c r="B114" s="21">
        <v>649</v>
      </c>
      <c r="C114" s="21" t="s">
        <v>102</v>
      </c>
      <c r="D114" s="22">
        <v>1420</v>
      </c>
      <c r="E114" s="35" t="s">
        <v>172</v>
      </c>
    </row>
    <row r="115" spans="1:5" ht="117" customHeight="1" x14ac:dyDescent="0.25">
      <c r="A115" s="21">
        <v>126032</v>
      </c>
      <c r="B115" s="21">
        <v>1630</v>
      </c>
      <c r="C115" s="21" t="s">
        <v>137</v>
      </c>
      <c r="D115" s="22">
        <v>8842.11</v>
      </c>
      <c r="E115" s="24" t="s">
        <v>173</v>
      </c>
    </row>
    <row r="116" spans="1:5" ht="51.75" customHeight="1" x14ac:dyDescent="0.25">
      <c r="A116" s="21">
        <v>126033</v>
      </c>
      <c r="B116" s="21">
        <v>665</v>
      </c>
      <c r="C116" s="21" t="s">
        <v>174</v>
      </c>
      <c r="D116" s="22">
        <v>34.76</v>
      </c>
      <c r="E116" s="24" t="s">
        <v>157</v>
      </c>
    </row>
    <row r="117" spans="1:5" ht="49.5" x14ac:dyDescent="0.25">
      <c r="A117" s="21">
        <v>126034</v>
      </c>
      <c r="B117" s="21">
        <v>77</v>
      </c>
      <c r="C117" s="21" t="s">
        <v>175</v>
      </c>
      <c r="D117" s="22">
        <v>50</v>
      </c>
      <c r="E117" s="36" t="s">
        <v>176</v>
      </c>
    </row>
    <row r="118" spans="1:5" ht="33" x14ac:dyDescent="0.25">
      <c r="A118" s="21">
        <v>126035</v>
      </c>
      <c r="B118" s="21">
        <v>57</v>
      </c>
      <c r="C118" s="21" t="s">
        <v>177</v>
      </c>
      <c r="D118" s="22">
        <v>45</v>
      </c>
      <c r="E118" s="39" t="s">
        <v>178</v>
      </c>
    </row>
    <row r="119" spans="1:5" ht="99" x14ac:dyDescent="0.25">
      <c r="A119" s="21">
        <v>126036</v>
      </c>
      <c r="B119" s="21">
        <v>1575</v>
      </c>
      <c r="C119" s="21" t="s">
        <v>43</v>
      </c>
      <c r="D119" s="22">
        <v>179.64</v>
      </c>
      <c r="E119" s="35" t="s">
        <v>179</v>
      </c>
    </row>
    <row r="120" spans="1:5" ht="66" x14ac:dyDescent="0.25">
      <c r="A120" s="21">
        <v>126037</v>
      </c>
      <c r="B120" s="21">
        <v>1612</v>
      </c>
      <c r="C120" s="21" t="s">
        <v>141</v>
      </c>
      <c r="D120" s="22">
        <v>2323.41</v>
      </c>
      <c r="E120" s="35" t="s">
        <v>180</v>
      </c>
    </row>
    <row r="121" spans="1:5" ht="82.5" x14ac:dyDescent="0.25">
      <c r="A121" s="21">
        <v>126038</v>
      </c>
      <c r="B121" s="21">
        <v>1724</v>
      </c>
      <c r="C121" s="21" t="s">
        <v>181</v>
      </c>
      <c r="D121" s="22">
        <v>96.21</v>
      </c>
      <c r="E121" s="38" t="s">
        <v>182</v>
      </c>
    </row>
    <row r="122" spans="1:5" ht="49.5" x14ac:dyDescent="0.25">
      <c r="A122" s="21">
        <v>126039</v>
      </c>
      <c r="B122" s="21">
        <v>1027</v>
      </c>
      <c r="C122" s="21" t="s">
        <v>91</v>
      </c>
      <c r="D122" s="22">
        <v>142.36000000000001</v>
      </c>
      <c r="E122" s="24" t="s">
        <v>183</v>
      </c>
    </row>
    <row r="123" spans="1:5" ht="33" x14ac:dyDescent="0.25">
      <c r="A123" s="21">
        <v>126040</v>
      </c>
      <c r="B123" s="21">
        <v>163</v>
      </c>
      <c r="C123" s="21" t="s">
        <v>184</v>
      </c>
      <c r="D123" s="22">
        <v>18006.25</v>
      </c>
      <c r="E123" s="35" t="s">
        <v>185</v>
      </c>
    </row>
    <row r="124" spans="1:5" ht="54" customHeight="1" x14ac:dyDescent="0.25">
      <c r="A124" s="21">
        <v>126041</v>
      </c>
      <c r="B124" s="21">
        <v>235</v>
      </c>
      <c r="C124" s="21" t="s">
        <v>186</v>
      </c>
      <c r="D124" s="22">
        <v>198.48</v>
      </c>
      <c r="E124" s="35" t="s">
        <v>187</v>
      </c>
    </row>
    <row r="125" spans="1:5" ht="33" x14ac:dyDescent="0.25">
      <c r="A125" s="21">
        <v>126042</v>
      </c>
      <c r="B125" s="21">
        <v>280</v>
      </c>
      <c r="C125" s="21" t="s">
        <v>166</v>
      </c>
      <c r="D125" s="22">
        <v>44.5</v>
      </c>
      <c r="E125" s="35" t="s">
        <v>188</v>
      </c>
    </row>
    <row r="126" spans="1:5" ht="115.5" x14ac:dyDescent="0.25">
      <c r="A126" s="21">
        <v>126043</v>
      </c>
      <c r="B126" s="21">
        <v>293</v>
      </c>
      <c r="C126" s="21" t="s">
        <v>189</v>
      </c>
      <c r="D126" s="22">
        <v>490.77</v>
      </c>
      <c r="E126" s="35" t="s">
        <v>190</v>
      </c>
    </row>
    <row r="127" spans="1:5" ht="115.5" x14ac:dyDescent="0.25">
      <c r="A127" s="21">
        <v>126044</v>
      </c>
      <c r="B127" s="21">
        <v>305</v>
      </c>
      <c r="C127" s="21" t="s">
        <v>191</v>
      </c>
      <c r="D127" s="22">
        <v>1525.32</v>
      </c>
      <c r="E127" s="35" t="s">
        <v>192</v>
      </c>
    </row>
    <row r="128" spans="1:5" ht="49.5" x14ac:dyDescent="0.25">
      <c r="A128" s="21">
        <v>126045</v>
      </c>
      <c r="B128" s="21">
        <v>319</v>
      </c>
      <c r="C128" s="21" t="s">
        <v>193</v>
      </c>
      <c r="D128" s="22">
        <v>98.95</v>
      </c>
      <c r="E128" s="35" t="s">
        <v>194</v>
      </c>
    </row>
    <row r="129" spans="1:5" ht="51.75" customHeight="1" x14ac:dyDescent="0.25">
      <c r="A129" s="21">
        <v>126046</v>
      </c>
      <c r="B129" s="21">
        <v>349</v>
      </c>
      <c r="C129" s="21" t="s">
        <v>195</v>
      </c>
      <c r="D129" s="22">
        <v>25441.13</v>
      </c>
      <c r="E129" s="38" t="s">
        <v>196</v>
      </c>
    </row>
    <row r="130" spans="1:5" ht="115.5" x14ac:dyDescent="0.25">
      <c r="A130" s="21">
        <v>126047</v>
      </c>
      <c r="B130" s="21">
        <v>425</v>
      </c>
      <c r="C130" s="21" t="s">
        <v>197</v>
      </c>
      <c r="D130" s="22">
        <v>618.03</v>
      </c>
      <c r="E130" s="35" t="s">
        <v>198</v>
      </c>
    </row>
    <row r="131" spans="1:5" ht="49.5" x14ac:dyDescent="0.25">
      <c r="A131" s="21">
        <v>126048</v>
      </c>
      <c r="B131" s="21">
        <v>441</v>
      </c>
      <c r="C131" s="21" t="s">
        <v>199</v>
      </c>
      <c r="D131" s="22">
        <v>156.02000000000001</v>
      </c>
      <c r="E131" s="35" t="s">
        <v>200</v>
      </c>
    </row>
    <row r="132" spans="1:5" ht="282.75" customHeight="1" x14ac:dyDescent="0.25">
      <c r="A132" s="21">
        <v>126049</v>
      </c>
      <c r="B132" s="21">
        <v>477</v>
      </c>
      <c r="C132" s="21" t="s">
        <v>201</v>
      </c>
      <c r="D132" s="22">
        <v>1230.78</v>
      </c>
      <c r="E132" s="35" t="s">
        <v>202</v>
      </c>
    </row>
    <row r="133" spans="1:5" ht="52.5" customHeight="1" x14ac:dyDescent="0.25">
      <c r="A133" s="21">
        <v>126050</v>
      </c>
      <c r="B133" s="21">
        <v>489</v>
      </c>
      <c r="C133" s="21" t="s">
        <v>68</v>
      </c>
      <c r="D133" s="22">
        <v>370.57</v>
      </c>
      <c r="E133" s="39" t="s">
        <v>203</v>
      </c>
    </row>
    <row r="134" spans="1:5" ht="83.25" customHeight="1" x14ac:dyDescent="0.25">
      <c r="A134" s="21">
        <v>126051</v>
      </c>
      <c r="B134" s="21">
        <v>1307</v>
      </c>
      <c r="C134" s="21" t="s">
        <v>204</v>
      </c>
      <c r="D134" s="22">
        <v>78.86</v>
      </c>
      <c r="E134" s="35" t="s">
        <v>205</v>
      </c>
    </row>
    <row r="135" spans="1:5" ht="99" x14ac:dyDescent="0.25">
      <c r="A135" s="21">
        <v>126052</v>
      </c>
      <c r="B135" s="21">
        <v>506</v>
      </c>
      <c r="C135" s="21" t="s">
        <v>128</v>
      </c>
      <c r="D135" s="22">
        <v>45.25</v>
      </c>
      <c r="E135" s="35" t="s">
        <v>206</v>
      </c>
    </row>
    <row r="136" spans="1:5" ht="49.5" x14ac:dyDescent="0.25">
      <c r="A136" s="21">
        <v>126053</v>
      </c>
      <c r="B136" s="21">
        <v>526</v>
      </c>
      <c r="C136" s="21" t="s">
        <v>207</v>
      </c>
      <c r="D136" s="22">
        <v>64.900000000000006</v>
      </c>
      <c r="E136" s="35" t="s">
        <v>208</v>
      </c>
    </row>
    <row r="137" spans="1:5" ht="33" x14ac:dyDescent="0.25">
      <c r="A137" s="21">
        <v>126054</v>
      </c>
      <c r="B137" s="21">
        <v>649</v>
      </c>
      <c r="C137" s="21" t="s">
        <v>102</v>
      </c>
      <c r="D137" s="22">
        <v>51</v>
      </c>
      <c r="E137" s="35" t="s">
        <v>209</v>
      </c>
    </row>
    <row r="138" spans="1:5" ht="181.5" x14ac:dyDescent="0.25">
      <c r="A138" s="21">
        <v>126055</v>
      </c>
      <c r="B138" s="21">
        <v>234</v>
      </c>
      <c r="C138" s="21" t="s">
        <v>210</v>
      </c>
      <c r="D138" s="22">
        <v>40041.17</v>
      </c>
      <c r="E138" s="24" t="s">
        <v>211</v>
      </c>
    </row>
    <row r="139" spans="1:5" ht="54" customHeight="1" x14ac:dyDescent="0.25">
      <c r="A139" s="21">
        <v>126056</v>
      </c>
      <c r="B139" s="21">
        <v>691</v>
      </c>
      <c r="C139" s="21" t="s">
        <v>212</v>
      </c>
      <c r="D139" s="22">
        <v>6287.68</v>
      </c>
      <c r="E139" s="38" t="s">
        <v>196</v>
      </c>
    </row>
    <row r="140" spans="1:5" ht="49.5" x14ac:dyDescent="0.25">
      <c r="A140" s="21">
        <v>126057</v>
      </c>
      <c r="B140" s="21">
        <v>43</v>
      </c>
      <c r="C140" s="21" t="s">
        <v>213</v>
      </c>
      <c r="D140" s="22">
        <v>90.84</v>
      </c>
      <c r="E140" s="21" t="s">
        <v>214</v>
      </c>
    </row>
    <row r="141" spans="1:5" ht="49.5" x14ac:dyDescent="0.25">
      <c r="A141" s="21">
        <v>126058</v>
      </c>
      <c r="B141" s="21">
        <v>160</v>
      </c>
      <c r="C141" s="21" t="s">
        <v>215</v>
      </c>
      <c r="D141" s="22">
        <v>248.95</v>
      </c>
      <c r="E141" s="21" t="s">
        <v>216</v>
      </c>
    </row>
    <row r="142" spans="1:5" ht="118.5" customHeight="1" x14ac:dyDescent="0.25">
      <c r="A142" s="21">
        <v>126059</v>
      </c>
      <c r="B142" s="21">
        <v>174</v>
      </c>
      <c r="C142" s="21" t="s">
        <v>217</v>
      </c>
      <c r="D142" s="22">
        <v>243</v>
      </c>
      <c r="E142" s="35" t="s">
        <v>218</v>
      </c>
    </row>
    <row r="143" spans="1:5" ht="33" x14ac:dyDescent="0.25">
      <c r="A143" s="21">
        <v>126060</v>
      </c>
      <c r="B143" s="21">
        <v>214</v>
      </c>
      <c r="C143" s="21" t="s">
        <v>219</v>
      </c>
      <c r="D143" s="22">
        <v>178.69</v>
      </c>
      <c r="E143" s="24" t="s">
        <v>220</v>
      </c>
    </row>
    <row r="144" spans="1:5" ht="132" x14ac:dyDescent="0.25">
      <c r="A144" s="21">
        <v>126061</v>
      </c>
      <c r="B144" s="21">
        <v>257</v>
      </c>
      <c r="C144" s="21" t="s">
        <v>221</v>
      </c>
      <c r="D144" s="22">
        <v>274.57</v>
      </c>
      <c r="E144" s="35" t="s">
        <v>222</v>
      </c>
    </row>
    <row r="145" spans="1:5" ht="33" x14ac:dyDescent="0.25">
      <c r="A145" s="21">
        <v>126062</v>
      </c>
      <c r="B145" s="21">
        <v>293</v>
      </c>
      <c r="C145" s="21" t="s">
        <v>189</v>
      </c>
      <c r="D145" s="22">
        <v>46.23</v>
      </c>
      <c r="E145" s="35" t="s">
        <v>223</v>
      </c>
    </row>
    <row r="146" spans="1:5" ht="33" x14ac:dyDescent="0.25">
      <c r="A146" s="21">
        <v>126063</v>
      </c>
      <c r="B146" s="21">
        <v>326</v>
      </c>
      <c r="C146" s="21" t="s">
        <v>224</v>
      </c>
      <c r="D146" s="22">
        <v>1064.69</v>
      </c>
      <c r="E146" s="24" t="s">
        <v>46</v>
      </c>
    </row>
    <row r="147" spans="1:5" ht="132" x14ac:dyDescent="0.25">
      <c r="A147" s="21">
        <v>126064</v>
      </c>
      <c r="B147" s="21">
        <v>1731</v>
      </c>
      <c r="C147" s="21" t="s">
        <v>225</v>
      </c>
      <c r="D147" s="22">
        <v>107.4</v>
      </c>
      <c r="E147" s="35" t="s">
        <v>226</v>
      </c>
    </row>
    <row r="148" spans="1:5" ht="49.5" x14ac:dyDescent="0.25">
      <c r="A148" s="21">
        <v>126065</v>
      </c>
      <c r="B148" s="21">
        <v>438</v>
      </c>
      <c r="C148" s="21" t="s">
        <v>95</v>
      </c>
      <c r="D148" s="22">
        <v>120.57</v>
      </c>
      <c r="E148" s="39" t="s">
        <v>227</v>
      </c>
    </row>
    <row r="149" spans="1:5" ht="49.5" x14ac:dyDescent="0.25">
      <c r="A149" s="21">
        <v>126066</v>
      </c>
      <c r="B149" s="21">
        <v>441</v>
      </c>
      <c r="C149" s="21" t="s">
        <v>199</v>
      </c>
      <c r="D149" s="22">
        <v>59.31</v>
      </c>
      <c r="E149" s="35" t="s">
        <v>228</v>
      </c>
    </row>
    <row r="150" spans="1:5" ht="66" x14ac:dyDescent="0.25">
      <c r="A150" s="21">
        <v>126068</v>
      </c>
      <c r="B150" s="21">
        <v>1611</v>
      </c>
      <c r="C150" s="21" t="s">
        <v>97</v>
      </c>
      <c r="D150" s="22">
        <v>62.58</v>
      </c>
      <c r="E150" s="35" t="s">
        <v>229</v>
      </c>
    </row>
    <row r="151" spans="1:5" ht="33" x14ac:dyDescent="0.25">
      <c r="A151" s="21">
        <v>126069</v>
      </c>
      <c r="B151" s="21">
        <v>502</v>
      </c>
      <c r="C151" s="21" t="s">
        <v>230</v>
      </c>
      <c r="D151" s="22">
        <v>96.62</v>
      </c>
      <c r="E151" s="24" t="s">
        <v>151</v>
      </c>
    </row>
    <row r="152" spans="1:5" ht="66" x14ac:dyDescent="0.25">
      <c r="A152" s="21">
        <v>126070</v>
      </c>
      <c r="B152" s="21">
        <v>591</v>
      </c>
      <c r="C152" s="21" t="s">
        <v>231</v>
      </c>
      <c r="D152" s="22">
        <v>547.88</v>
      </c>
      <c r="E152" s="35" t="s">
        <v>232</v>
      </c>
    </row>
    <row r="153" spans="1:5" ht="234" customHeight="1" x14ac:dyDescent="0.25">
      <c r="A153" s="21">
        <v>126071</v>
      </c>
      <c r="B153" s="21">
        <v>791</v>
      </c>
      <c r="C153" s="21" t="s">
        <v>233</v>
      </c>
      <c r="D153" s="22">
        <v>1017.32</v>
      </c>
      <c r="E153" s="35" t="s">
        <v>234</v>
      </c>
    </row>
    <row r="154" spans="1:5" ht="49.5" x14ac:dyDescent="0.25">
      <c r="A154" s="21">
        <v>126072</v>
      </c>
      <c r="B154" s="21">
        <v>727</v>
      </c>
      <c r="C154" s="21" t="s">
        <v>235</v>
      </c>
      <c r="D154" s="22">
        <v>14.07</v>
      </c>
      <c r="E154" s="35" t="s">
        <v>236</v>
      </c>
    </row>
    <row r="155" spans="1:5" ht="49.5" x14ac:dyDescent="0.25">
      <c r="A155" s="21">
        <v>126073</v>
      </c>
      <c r="B155" s="21">
        <v>1468</v>
      </c>
      <c r="C155" s="21" t="s">
        <v>81</v>
      </c>
      <c r="D155" s="22">
        <v>16.2</v>
      </c>
      <c r="E155" s="37" t="s">
        <v>237</v>
      </c>
    </row>
    <row r="156" spans="1:5" ht="33" x14ac:dyDescent="0.25">
      <c r="A156" s="21">
        <v>126074</v>
      </c>
      <c r="B156" s="21">
        <v>662</v>
      </c>
      <c r="C156" s="21" t="s">
        <v>136</v>
      </c>
      <c r="D156" s="22">
        <v>61.82</v>
      </c>
      <c r="E156" s="24" t="s">
        <v>151</v>
      </c>
    </row>
    <row r="157" spans="1:5" ht="33" x14ac:dyDescent="0.25">
      <c r="A157" s="21">
        <v>126075</v>
      </c>
      <c r="B157" s="21">
        <v>1706</v>
      </c>
      <c r="C157" s="21" t="s">
        <v>238</v>
      </c>
      <c r="D157" s="22">
        <v>868.8</v>
      </c>
      <c r="E157" s="24" t="s">
        <v>46</v>
      </c>
    </row>
    <row r="158" spans="1:5" ht="49.5" x14ac:dyDescent="0.25">
      <c r="A158" s="21">
        <v>126076</v>
      </c>
      <c r="B158" s="21">
        <v>1261</v>
      </c>
      <c r="C158" s="21" t="s">
        <v>85</v>
      </c>
      <c r="D158" s="22">
        <v>283.35000000000002</v>
      </c>
      <c r="E158" s="35" t="s">
        <v>239</v>
      </c>
    </row>
    <row r="159" spans="1:5" ht="49.5" x14ac:dyDescent="0.25">
      <c r="A159" s="21">
        <v>126077</v>
      </c>
      <c r="B159" s="21">
        <v>1612</v>
      </c>
      <c r="C159" s="21" t="s">
        <v>141</v>
      </c>
      <c r="D159" s="22">
        <v>273.24</v>
      </c>
      <c r="E159" s="35" t="s">
        <v>240</v>
      </c>
    </row>
    <row r="160" spans="1:5" ht="83.25" customHeight="1" x14ac:dyDescent="0.25">
      <c r="A160" s="21">
        <v>126078</v>
      </c>
      <c r="B160" s="21">
        <v>98</v>
      </c>
      <c r="C160" s="21" t="s">
        <v>241</v>
      </c>
      <c r="D160" s="22">
        <v>166195.10999999999</v>
      </c>
      <c r="E160" s="38" t="s">
        <v>242</v>
      </c>
    </row>
    <row r="161" spans="1:5" ht="49.5" x14ac:dyDescent="0.25">
      <c r="A161" s="21">
        <v>126079</v>
      </c>
      <c r="B161" s="21">
        <v>1199</v>
      </c>
      <c r="C161" s="21" t="s">
        <v>243</v>
      </c>
      <c r="D161" s="22">
        <v>1006.2</v>
      </c>
      <c r="E161" s="35" t="s">
        <v>244</v>
      </c>
    </row>
    <row r="162" spans="1:5" ht="66" x14ac:dyDescent="0.25">
      <c r="A162" s="21">
        <v>126080</v>
      </c>
      <c r="B162" s="21">
        <v>253</v>
      </c>
      <c r="C162" s="21" t="s">
        <v>111</v>
      </c>
      <c r="D162" s="22">
        <v>619.24</v>
      </c>
      <c r="E162" s="21" t="s">
        <v>245</v>
      </c>
    </row>
    <row r="163" spans="1:5" ht="33" x14ac:dyDescent="0.25">
      <c r="A163" s="21">
        <v>126081</v>
      </c>
      <c r="B163" s="21">
        <v>291</v>
      </c>
      <c r="C163" s="21" t="s">
        <v>246</v>
      </c>
      <c r="D163" s="22">
        <v>103</v>
      </c>
      <c r="E163" s="35" t="s">
        <v>247</v>
      </c>
    </row>
    <row r="164" spans="1:5" ht="49.5" x14ac:dyDescent="0.25">
      <c r="A164" s="21">
        <v>126082</v>
      </c>
      <c r="B164" s="21">
        <v>1508</v>
      </c>
      <c r="C164" s="21" t="s">
        <v>248</v>
      </c>
      <c r="D164" s="22">
        <v>37.49</v>
      </c>
      <c r="E164" s="24" t="s">
        <v>249</v>
      </c>
    </row>
    <row r="165" spans="1:5" ht="82.5" x14ac:dyDescent="0.25">
      <c r="A165" s="21">
        <v>126083</v>
      </c>
      <c r="B165" s="21">
        <v>1407</v>
      </c>
      <c r="C165" s="21" t="s">
        <v>250</v>
      </c>
      <c r="D165" s="22">
        <v>16688.07</v>
      </c>
      <c r="E165" s="24" t="s">
        <v>251</v>
      </c>
    </row>
    <row r="166" spans="1:5" ht="132" x14ac:dyDescent="0.25">
      <c r="A166" s="21">
        <v>126084</v>
      </c>
      <c r="B166" s="21">
        <v>489</v>
      </c>
      <c r="C166" s="21" t="s">
        <v>68</v>
      </c>
      <c r="D166" s="22">
        <v>76.44</v>
      </c>
      <c r="E166" s="39" t="s">
        <v>252</v>
      </c>
    </row>
    <row r="167" spans="1:5" ht="66" x14ac:dyDescent="0.25">
      <c r="A167" s="21">
        <v>126085</v>
      </c>
      <c r="B167" s="21">
        <v>1611</v>
      </c>
      <c r="C167" s="21" t="s">
        <v>97</v>
      </c>
      <c r="D167" s="22">
        <v>30.07</v>
      </c>
      <c r="E167" s="35" t="s">
        <v>98</v>
      </c>
    </row>
    <row r="168" spans="1:5" ht="54" customHeight="1" x14ac:dyDescent="0.25">
      <c r="A168" s="21">
        <v>126086</v>
      </c>
      <c r="B168" s="21">
        <v>1099</v>
      </c>
      <c r="C168" s="21" t="s">
        <v>253</v>
      </c>
      <c r="D168" s="22">
        <v>95.45</v>
      </c>
      <c r="E168" s="38" t="s">
        <v>254</v>
      </c>
    </row>
    <row r="169" spans="1:5" ht="33" x14ac:dyDescent="0.25">
      <c r="A169" s="21">
        <v>126087</v>
      </c>
      <c r="B169" s="21">
        <v>513</v>
      </c>
      <c r="C169" s="21" t="s">
        <v>255</v>
      </c>
      <c r="D169" s="22">
        <v>291.47000000000003</v>
      </c>
      <c r="E169" s="35" t="s">
        <v>256</v>
      </c>
    </row>
    <row r="170" spans="1:5" ht="49.5" x14ac:dyDescent="0.25">
      <c r="A170" s="21">
        <v>126088</v>
      </c>
      <c r="B170" s="21">
        <v>791</v>
      </c>
      <c r="C170" s="21" t="s">
        <v>233</v>
      </c>
      <c r="D170" s="22">
        <v>401.52</v>
      </c>
      <c r="E170" s="35" t="s">
        <v>257</v>
      </c>
    </row>
    <row r="171" spans="1:5" ht="49.5" x14ac:dyDescent="0.25">
      <c r="A171" s="21">
        <v>126089</v>
      </c>
      <c r="B171" s="21">
        <v>1840</v>
      </c>
      <c r="C171" s="21" t="s">
        <v>258</v>
      </c>
      <c r="D171" s="22">
        <v>3634.57</v>
      </c>
      <c r="E171" s="35" t="s">
        <v>259</v>
      </c>
    </row>
    <row r="172" spans="1:5" ht="33" x14ac:dyDescent="0.25">
      <c r="A172" s="21">
        <v>126090</v>
      </c>
      <c r="B172" s="21">
        <v>991</v>
      </c>
      <c r="C172" s="21" t="s">
        <v>73</v>
      </c>
      <c r="D172" s="22">
        <v>314.89</v>
      </c>
      <c r="E172" s="39" t="s">
        <v>101</v>
      </c>
    </row>
    <row r="173" spans="1:5" ht="33" x14ac:dyDescent="0.25">
      <c r="A173" s="21">
        <v>126091</v>
      </c>
      <c r="B173" s="21">
        <v>690</v>
      </c>
      <c r="C173" s="21" t="s">
        <v>260</v>
      </c>
      <c r="D173" s="22">
        <v>586.96</v>
      </c>
      <c r="E173" s="35" t="s">
        <v>261</v>
      </c>
    </row>
    <row r="174" spans="1:5" ht="101.25" customHeight="1" x14ac:dyDescent="0.25">
      <c r="A174" s="21">
        <v>126092</v>
      </c>
      <c r="B174" s="21">
        <v>1308</v>
      </c>
      <c r="C174" s="21" t="s">
        <v>83</v>
      </c>
      <c r="D174" s="22">
        <v>606.33000000000004</v>
      </c>
      <c r="E174" s="35" t="s">
        <v>262</v>
      </c>
    </row>
    <row r="175" spans="1:5" ht="49.5" x14ac:dyDescent="0.25">
      <c r="A175" s="21">
        <v>126093</v>
      </c>
      <c r="B175" s="21">
        <v>13</v>
      </c>
      <c r="C175" s="21" t="s">
        <v>263</v>
      </c>
      <c r="D175" s="22">
        <v>69.95</v>
      </c>
      <c r="E175" s="35" t="s">
        <v>264</v>
      </c>
    </row>
    <row r="176" spans="1:5" ht="49.5" x14ac:dyDescent="0.25">
      <c r="A176" s="21">
        <v>126094</v>
      </c>
      <c r="B176" s="21">
        <v>1707</v>
      </c>
      <c r="C176" s="21" t="s">
        <v>265</v>
      </c>
      <c r="D176" s="22">
        <v>642.97</v>
      </c>
      <c r="E176" s="35" t="s">
        <v>266</v>
      </c>
    </row>
    <row r="177" spans="1:5" ht="99" customHeight="1" x14ac:dyDescent="0.25">
      <c r="A177" s="21">
        <v>126095</v>
      </c>
      <c r="B177" s="21">
        <v>16</v>
      </c>
      <c r="C177" s="21" t="s">
        <v>267</v>
      </c>
      <c r="D177" s="22">
        <v>90.09</v>
      </c>
      <c r="E177" s="38" t="s">
        <v>268</v>
      </c>
    </row>
    <row r="178" spans="1:5" ht="49.5" x14ac:dyDescent="0.25">
      <c r="A178" s="21">
        <v>126096</v>
      </c>
      <c r="B178" s="21">
        <v>1575</v>
      </c>
      <c r="C178" s="21" t="s">
        <v>43</v>
      </c>
      <c r="D178" s="22">
        <v>187.62</v>
      </c>
      <c r="E178" s="35" t="s">
        <v>269</v>
      </c>
    </row>
    <row r="179" spans="1:5" ht="33" x14ac:dyDescent="0.25">
      <c r="A179" s="21">
        <v>126097</v>
      </c>
      <c r="B179" s="21">
        <v>1612</v>
      </c>
      <c r="C179" s="21" t="s">
        <v>141</v>
      </c>
      <c r="D179" s="22">
        <v>150</v>
      </c>
      <c r="E179" s="35" t="s">
        <v>270</v>
      </c>
    </row>
    <row r="180" spans="1:5" ht="49.5" x14ac:dyDescent="0.25">
      <c r="A180" s="21">
        <v>126098</v>
      </c>
      <c r="B180" s="21">
        <v>1027</v>
      </c>
      <c r="C180" s="21" t="s">
        <v>91</v>
      </c>
      <c r="D180" s="22">
        <v>94.3</v>
      </c>
      <c r="E180" s="39" t="s">
        <v>271</v>
      </c>
    </row>
    <row r="181" spans="1:5" ht="33" x14ac:dyDescent="0.25">
      <c r="A181" s="21">
        <v>126099</v>
      </c>
      <c r="B181" s="21">
        <v>1235</v>
      </c>
      <c r="C181" s="21" t="s">
        <v>47</v>
      </c>
      <c r="D181" s="22">
        <v>166.01</v>
      </c>
      <c r="E181" s="24" t="s">
        <v>46</v>
      </c>
    </row>
    <row r="182" spans="1:5" ht="135.75" customHeight="1" x14ac:dyDescent="0.25">
      <c r="A182" s="21">
        <v>126100</v>
      </c>
      <c r="B182" s="21">
        <v>158</v>
      </c>
      <c r="C182" s="21" t="s">
        <v>53</v>
      </c>
      <c r="D182" s="22">
        <v>959.19</v>
      </c>
      <c r="E182" s="35" t="s">
        <v>272</v>
      </c>
    </row>
    <row r="183" spans="1:5" ht="66" x14ac:dyDescent="0.25">
      <c r="A183" s="21">
        <v>126101</v>
      </c>
      <c r="B183" s="21">
        <v>1199</v>
      </c>
      <c r="C183" s="21" t="s">
        <v>243</v>
      </c>
      <c r="D183" s="22">
        <v>200</v>
      </c>
      <c r="E183" s="35" t="s">
        <v>273</v>
      </c>
    </row>
    <row r="184" spans="1:5" ht="49.5" x14ac:dyDescent="0.25">
      <c r="A184" s="21">
        <v>126102</v>
      </c>
      <c r="B184" s="21">
        <v>1566</v>
      </c>
      <c r="C184" s="21" t="s">
        <v>274</v>
      </c>
      <c r="D184" s="22">
        <v>75</v>
      </c>
      <c r="E184" s="35" t="s">
        <v>275</v>
      </c>
    </row>
    <row r="185" spans="1:5" ht="49.5" x14ac:dyDescent="0.25">
      <c r="A185" s="21">
        <v>126103</v>
      </c>
      <c r="B185" s="21">
        <v>239</v>
      </c>
      <c r="C185" s="21" t="s">
        <v>276</v>
      </c>
      <c r="D185" s="22">
        <v>280</v>
      </c>
      <c r="E185" s="35" t="s">
        <v>277</v>
      </c>
    </row>
    <row r="186" spans="1:5" ht="216.75" customHeight="1" x14ac:dyDescent="0.25">
      <c r="A186" s="21">
        <v>126104</v>
      </c>
      <c r="B186" s="21">
        <v>253</v>
      </c>
      <c r="C186" s="21" t="s">
        <v>111</v>
      </c>
      <c r="D186" s="22">
        <v>1638.44</v>
      </c>
      <c r="E186" s="21" t="s">
        <v>278</v>
      </c>
    </row>
    <row r="187" spans="1:5" ht="49.5" x14ac:dyDescent="0.25">
      <c r="A187" s="21">
        <v>126105</v>
      </c>
      <c r="B187" s="21">
        <v>1491</v>
      </c>
      <c r="C187" s="21" t="s">
        <v>279</v>
      </c>
      <c r="D187" s="22">
        <v>4012.52</v>
      </c>
      <c r="E187" s="21" t="s">
        <v>280</v>
      </c>
    </row>
    <row r="188" spans="1:5" ht="33" x14ac:dyDescent="0.25">
      <c r="A188" s="21">
        <v>126106</v>
      </c>
      <c r="B188" s="21">
        <v>395</v>
      </c>
      <c r="C188" s="21" t="s">
        <v>281</v>
      </c>
      <c r="D188" s="22">
        <v>205.36</v>
      </c>
      <c r="E188" s="35" t="s">
        <v>282</v>
      </c>
    </row>
    <row r="189" spans="1:5" ht="33" x14ac:dyDescent="0.25">
      <c r="A189" s="21">
        <v>126107</v>
      </c>
      <c r="B189" s="21">
        <v>373</v>
      </c>
      <c r="C189" s="21" t="s">
        <v>283</v>
      </c>
      <c r="D189" s="22">
        <v>89.4</v>
      </c>
      <c r="E189" s="35" t="s">
        <v>284</v>
      </c>
    </row>
    <row r="190" spans="1:5" ht="66" x14ac:dyDescent="0.25">
      <c r="A190" s="21">
        <v>126108</v>
      </c>
      <c r="B190" s="21">
        <v>1843</v>
      </c>
      <c r="C190" s="21" t="s">
        <v>285</v>
      </c>
      <c r="D190" s="22">
        <v>4101.34</v>
      </c>
      <c r="E190" s="39" t="s">
        <v>286</v>
      </c>
    </row>
    <row r="191" spans="1:5" ht="66" x14ac:dyDescent="0.25">
      <c r="A191" s="21">
        <v>126109</v>
      </c>
      <c r="B191" s="21">
        <v>467</v>
      </c>
      <c r="C191" s="21" t="s">
        <v>287</v>
      </c>
      <c r="D191" s="22">
        <v>864.41</v>
      </c>
      <c r="E191" s="39" t="s">
        <v>288</v>
      </c>
    </row>
    <row r="192" spans="1:5" ht="66" x14ac:dyDescent="0.25">
      <c r="A192" s="21">
        <v>126110</v>
      </c>
      <c r="B192" s="21">
        <v>489</v>
      </c>
      <c r="C192" s="21" t="s">
        <v>68</v>
      </c>
      <c r="D192" s="22">
        <v>34.79</v>
      </c>
      <c r="E192" s="39" t="s">
        <v>289</v>
      </c>
    </row>
    <row r="193" spans="1:5" ht="33" x14ac:dyDescent="0.25">
      <c r="A193" s="21">
        <v>126111</v>
      </c>
      <c r="B193" s="21">
        <v>1806</v>
      </c>
      <c r="C193" s="21" t="s">
        <v>290</v>
      </c>
      <c r="D193" s="22">
        <v>95.68</v>
      </c>
      <c r="E193" s="36" t="s">
        <v>291</v>
      </c>
    </row>
    <row r="194" spans="1:5" ht="49.5" x14ac:dyDescent="0.25">
      <c r="A194" s="21">
        <v>126112</v>
      </c>
      <c r="B194" s="21">
        <v>1611</v>
      </c>
      <c r="C194" s="21" t="s">
        <v>97</v>
      </c>
      <c r="D194" s="22">
        <v>16.190000000000001</v>
      </c>
      <c r="E194" s="35" t="s">
        <v>292</v>
      </c>
    </row>
    <row r="195" spans="1:5" ht="49.5" x14ac:dyDescent="0.25">
      <c r="A195" s="21">
        <v>126113</v>
      </c>
      <c r="B195" s="21">
        <v>506</v>
      </c>
      <c r="C195" s="21" t="s">
        <v>128</v>
      </c>
      <c r="D195" s="22">
        <v>167.25</v>
      </c>
      <c r="E195" s="35" t="s">
        <v>293</v>
      </c>
    </row>
    <row r="196" spans="1:5" ht="66" x14ac:dyDescent="0.25">
      <c r="A196" s="21">
        <v>126114</v>
      </c>
      <c r="B196" s="21">
        <v>516</v>
      </c>
      <c r="C196" s="21" t="s">
        <v>294</v>
      </c>
      <c r="D196" s="22">
        <v>2237.14</v>
      </c>
      <c r="E196" s="21" t="s">
        <v>295</v>
      </c>
    </row>
    <row r="197" spans="1:5" ht="49.5" x14ac:dyDescent="0.25">
      <c r="A197" s="21">
        <v>126115</v>
      </c>
      <c r="B197" s="21">
        <v>614</v>
      </c>
      <c r="C197" s="21" t="s">
        <v>296</v>
      </c>
      <c r="D197" s="22">
        <v>238</v>
      </c>
      <c r="E197" s="35" t="s">
        <v>297</v>
      </c>
    </row>
    <row r="198" spans="1:5" ht="115.5" x14ac:dyDescent="0.25">
      <c r="A198" s="21">
        <v>126116</v>
      </c>
      <c r="B198" s="21">
        <v>1266</v>
      </c>
      <c r="C198" s="21" t="s">
        <v>77</v>
      </c>
      <c r="D198" s="22">
        <v>724.45</v>
      </c>
      <c r="E198" s="21" t="s">
        <v>298</v>
      </c>
    </row>
    <row r="199" spans="1:5" ht="49.5" x14ac:dyDescent="0.25">
      <c r="A199" s="21">
        <v>126117</v>
      </c>
      <c r="B199" s="21">
        <v>1802</v>
      </c>
      <c r="C199" s="21" t="s">
        <v>299</v>
      </c>
      <c r="D199" s="22">
        <v>236.5</v>
      </c>
      <c r="E199" s="36" t="s">
        <v>300</v>
      </c>
    </row>
    <row r="200" spans="1:5" ht="49.5" x14ac:dyDescent="0.25">
      <c r="A200" s="21">
        <v>126118</v>
      </c>
      <c r="B200" s="21">
        <v>26</v>
      </c>
      <c r="C200" s="21" t="s">
        <v>301</v>
      </c>
      <c r="D200" s="22">
        <v>31.5</v>
      </c>
      <c r="E200" s="35" t="s">
        <v>302</v>
      </c>
    </row>
    <row r="201" spans="1:5" ht="99" x14ac:dyDescent="0.25">
      <c r="A201" s="21">
        <v>126119</v>
      </c>
      <c r="B201" s="21">
        <v>43</v>
      </c>
      <c r="C201" s="21" t="s">
        <v>213</v>
      </c>
      <c r="D201" s="22">
        <v>293.14999999999998</v>
      </c>
      <c r="E201" s="35" t="s">
        <v>303</v>
      </c>
    </row>
    <row r="202" spans="1:5" ht="33" x14ac:dyDescent="0.25">
      <c r="A202" s="21">
        <v>126120</v>
      </c>
      <c r="B202" s="21">
        <v>1256</v>
      </c>
      <c r="C202" s="21" t="s">
        <v>304</v>
      </c>
      <c r="D202" s="22">
        <v>33862.5</v>
      </c>
      <c r="E202" s="35" t="s">
        <v>305</v>
      </c>
    </row>
    <row r="203" spans="1:5" ht="33" x14ac:dyDescent="0.25">
      <c r="A203" s="21">
        <v>126121</v>
      </c>
      <c r="B203" s="21">
        <v>1612</v>
      </c>
      <c r="C203" s="21" t="s">
        <v>141</v>
      </c>
      <c r="D203" s="22">
        <v>140.24</v>
      </c>
      <c r="E203" s="35" t="s">
        <v>306</v>
      </c>
    </row>
    <row r="204" spans="1:5" ht="34.5" customHeight="1" x14ac:dyDescent="0.25">
      <c r="A204" s="21">
        <v>126122</v>
      </c>
      <c r="B204" s="21">
        <v>140</v>
      </c>
      <c r="C204" s="21" t="s">
        <v>307</v>
      </c>
      <c r="D204" s="22">
        <v>62.13</v>
      </c>
      <c r="E204" s="39" t="s">
        <v>308</v>
      </c>
    </row>
    <row r="205" spans="1:5" ht="49.5" x14ac:dyDescent="0.25">
      <c r="A205" s="21">
        <v>126123</v>
      </c>
      <c r="B205" s="21">
        <v>154</v>
      </c>
      <c r="C205" s="21" t="s">
        <v>51</v>
      </c>
      <c r="D205" s="22">
        <v>154.53</v>
      </c>
      <c r="E205" s="35" t="s">
        <v>309</v>
      </c>
    </row>
    <row r="206" spans="1:5" ht="99" x14ac:dyDescent="0.25">
      <c r="A206" s="21">
        <v>126124</v>
      </c>
      <c r="B206" s="21">
        <v>1269</v>
      </c>
      <c r="C206" s="21" t="s">
        <v>93</v>
      </c>
      <c r="D206" s="22">
        <v>86.23</v>
      </c>
      <c r="E206" s="35" t="s">
        <v>310</v>
      </c>
    </row>
    <row r="207" spans="1:5" ht="33" x14ac:dyDescent="0.25">
      <c r="A207" s="21">
        <v>126125</v>
      </c>
      <c r="B207" s="21">
        <v>379</v>
      </c>
      <c r="C207" s="21" t="s">
        <v>311</v>
      </c>
      <c r="D207" s="22">
        <v>73.819999999999993</v>
      </c>
      <c r="E207" s="35" t="s">
        <v>312</v>
      </c>
    </row>
    <row r="208" spans="1:5" ht="66" x14ac:dyDescent="0.25">
      <c r="A208" s="21">
        <v>126126</v>
      </c>
      <c r="B208" s="21">
        <v>390</v>
      </c>
      <c r="C208" s="21" t="s">
        <v>313</v>
      </c>
      <c r="D208" s="22">
        <v>53.49</v>
      </c>
      <c r="E208" s="35" t="s">
        <v>314</v>
      </c>
    </row>
    <row r="209" spans="1:5" ht="247.5" x14ac:dyDescent="0.25">
      <c r="A209" s="21">
        <v>126127</v>
      </c>
      <c r="B209" s="21">
        <v>425</v>
      </c>
      <c r="C209" s="21" t="s">
        <v>197</v>
      </c>
      <c r="D209" s="22">
        <v>168.55</v>
      </c>
      <c r="E209" s="35" t="s">
        <v>315</v>
      </c>
    </row>
    <row r="210" spans="1:5" ht="51" customHeight="1" x14ac:dyDescent="0.25">
      <c r="A210" s="21">
        <v>126128</v>
      </c>
      <c r="B210" s="21">
        <v>506</v>
      </c>
      <c r="C210" s="21" t="s">
        <v>128</v>
      </c>
      <c r="D210" s="22">
        <v>13</v>
      </c>
      <c r="E210" s="35" t="s">
        <v>316</v>
      </c>
    </row>
    <row r="211" spans="1:5" ht="33" x14ac:dyDescent="0.25">
      <c r="A211" s="21">
        <v>126129</v>
      </c>
      <c r="B211" s="21">
        <v>508</v>
      </c>
      <c r="C211" s="21" t="s">
        <v>317</v>
      </c>
      <c r="D211" s="22">
        <v>75.209999999999994</v>
      </c>
      <c r="E211" s="35" t="s">
        <v>318</v>
      </c>
    </row>
    <row r="212" spans="1:5" ht="49.5" x14ac:dyDescent="0.25">
      <c r="A212" s="21">
        <v>126130</v>
      </c>
      <c r="B212" s="21">
        <v>585</v>
      </c>
      <c r="C212" s="21" t="s">
        <v>113</v>
      </c>
      <c r="D212" s="22">
        <v>180.17</v>
      </c>
      <c r="E212" s="36" t="s">
        <v>319</v>
      </c>
    </row>
    <row r="213" spans="1:5" ht="33" x14ac:dyDescent="0.25">
      <c r="A213" s="21">
        <v>126131</v>
      </c>
      <c r="B213" s="21">
        <v>1578</v>
      </c>
      <c r="C213" s="21" t="s">
        <v>320</v>
      </c>
      <c r="D213" s="22">
        <v>1277.7</v>
      </c>
      <c r="E213" s="38" t="s">
        <v>321</v>
      </c>
    </row>
    <row r="214" spans="1:5" ht="49.5" x14ac:dyDescent="0.25">
      <c r="A214" s="21">
        <v>126132</v>
      </c>
      <c r="B214" s="21">
        <v>1266</v>
      </c>
      <c r="C214" s="21" t="s">
        <v>77</v>
      </c>
      <c r="D214" s="22">
        <v>34789</v>
      </c>
      <c r="E214" s="40" t="s">
        <v>322</v>
      </c>
    </row>
    <row r="215" spans="1:5" ht="51.75" customHeight="1" x14ac:dyDescent="0.25">
      <c r="A215" s="21">
        <v>126133</v>
      </c>
      <c r="B215" s="21">
        <v>632</v>
      </c>
      <c r="C215" s="21" t="s">
        <v>323</v>
      </c>
      <c r="D215" s="22">
        <v>3243.39</v>
      </c>
      <c r="E215" s="35" t="s">
        <v>324</v>
      </c>
    </row>
    <row r="216" spans="1:5" ht="115.5" x14ac:dyDescent="0.25">
      <c r="A216" s="21">
        <v>126134</v>
      </c>
      <c r="B216" s="21">
        <v>19</v>
      </c>
      <c r="C216" s="21" t="s">
        <v>155</v>
      </c>
      <c r="D216" s="22">
        <v>1277.71</v>
      </c>
      <c r="E216" s="35" t="s">
        <v>325</v>
      </c>
    </row>
    <row r="217" spans="1:5" ht="49.5" x14ac:dyDescent="0.25">
      <c r="A217" s="21">
        <v>126135</v>
      </c>
      <c r="B217" s="21">
        <v>26</v>
      </c>
      <c r="C217" s="21" t="s">
        <v>301</v>
      </c>
      <c r="D217" s="22">
        <v>54.6</v>
      </c>
      <c r="E217" s="35" t="s">
        <v>326</v>
      </c>
    </row>
    <row r="218" spans="1:5" ht="49.5" x14ac:dyDescent="0.25">
      <c r="A218" s="21">
        <v>126136</v>
      </c>
      <c r="B218" s="21">
        <v>1575</v>
      </c>
      <c r="C218" s="21" t="s">
        <v>43</v>
      </c>
      <c r="D218" s="22">
        <v>187.62</v>
      </c>
      <c r="E218" s="35" t="s">
        <v>327</v>
      </c>
    </row>
    <row r="219" spans="1:5" ht="66" x14ac:dyDescent="0.25">
      <c r="A219" s="21">
        <v>126137</v>
      </c>
      <c r="B219" s="21">
        <v>90</v>
      </c>
      <c r="C219" s="21" t="s">
        <v>328</v>
      </c>
      <c r="D219" s="22">
        <v>269.26</v>
      </c>
      <c r="E219" s="35" t="s">
        <v>329</v>
      </c>
    </row>
    <row r="220" spans="1:5" ht="49.5" x14ac:dyDescent="0.25">
      <c r="A220" s="21">
        <v>126138</v>
      </c>
      <c r="B220" s="21">
        <v>1602</v>
      </c>
      <c r="C220" s="21" t="s">
        <v>108</v>
      </c>
      <c r="D220" s="22">
        <v>7874</v>
      </c>
      <c r="E220" s="21" t="s">
        <v>330</v>
      </c>
    </row>
    <row r="221" spans="1:5" ht="33" x14ac:dyDescent="0.25">
      <c r="A221" s="21">
        <v>126140</v>
      </c>
      <c r="B221" s="21">
        <v>140</v>
      </c>
      <c r="C221" s="21" t="s">
        <v>307</v>
      </c>
      <c r="D221" s="22">
        <v>208.37</v>
      </c>
      <c r="E221" s="35" t="s">
        <v>331</v>
      </c>
    </row>
    <row r="222" spans="1:5" ht="33" x14ac:dyDescent="0.25">
      <c r="A222" s="21">
        <v>126141</v>
      </c>
      <c r="B222" s="21">
        <v>154</v>
      </c>
      <c r="C222" s="21" t="s">
        <v>51</v>
      </c>
      <c r="D222" s="22">
        <v>154.53</v>
      </c>
      <c r="E222" s="35" t="s">
        <v>332</v>
      </c>
    </row>
    <row r="223" spans="1:5" ht="33" x14ac:dyDescent="0.25">
      <c r="A223" s="21">
        <v>126142</v>
      </c>
      <c r="B223" s="21">
        <v>163</v>
      </c>
      <c r="C223" s="21" t="s">
        <v>333</v>
      </c>
      <c r="D223" s="22">
        <v>22537.38</v>
      </c>
      <c r="E223" s="35" t="s">
        <v>334</v>
      </c>
    </row>
    <row r="224" spans="1:5" ht="198" x14ac:dyDescent="0.25">
      <c r="A224" s="21">
        <v>126143</v>
      </c>
      <c r="B224" s="21">
        <v>174</v>
      </c>
      <c r="C224" s="21" t="s">
        <v>217</v>
      </c>
      <c r="D224" s="22">
        <v>536</v>
      </c>
      <c r="E224" s="35" t="s">
        <v>335</v>
      </c>
    </row>
    <row r="225" spans="1:5" ht="148.5" x14ac:dyDescent="0.25">
      <c r="A225" s="21">
        <v>126144</v>
      </c>
      <c r="B225" s="21">
        <v>1034</v>
      </c>
      <c r="C225" s="21" t="s">
        <v>336</v>
      </c>
      <c r="D225" s="22">
        <v>121.8</v>
      </c>
      <c r="E225" s="35" t="s">
        <v>337</v>
      </c>
    </row>
    <row r="226" spans="1:5" ht="148.5" x14ac:dyDescent="0.25">
      <c r="A226" s="21">
        <v>126145</v>
      </c>
      <c r="B226" s="21">
        <v>253</v>
      </c>
      <c r="C226" s="21" t="s">
        <v>111</v>
      </c>
      <c r="D226" s="22">
        <v>156.94999999999999</v>
      </c>
      <c r="E226" s="35" t="s">
        <v>338</v>
      </c>
    </row>
    <row r="227" spans="1:5" ht="82.5" x14ac:dyDescent="0.25">
      <c r="A227" s="21">
        <v>126146</v>
      </c>
      <c r="B227" s="21">
        <v>257</v>
      </c>
      <c r="C227" s="21" t="s">
        <v>221</v>
      </c>
      <c r="D227" s="22">
        <v>29.63</v>
      </c>
      <c r="E227" s="35" t="s">
        <v>339</v>
      </c>
    </row>
    <row r="228" spans="1:5" ht="49.5" x14ac:dyDescent="0.25">
      <c r="A228" s="21">
        <v>126147</v>
      </c>
      <c r="B228" s="21">
        <v>264</v>
      </c>
      <c r="C228" s="21" t="s">
        <v>59</v>
      </c>
      <c r="D228" s="22">
        <v>9312</v>
      </c>
      <c r="E228" s="35" t="s">
        <v>340</v>
      </c>
    </row>
    <row r="229" spans="1:5" ht="49.5" x14ac:dyDescent="0.25">
      <c r="A229" s="21">
        <v>126149</v>
      </c>
      <c r="B229" s="21">
        <v>1105</v>
      </c>
      <c r="C229" s="21" t="s">
        <v>341</v>
      </c>
      <c r="D229" s="22">
        <v>68.680000000000007</v>
      </c>
      <c r="E229" s="35" t="s">
        <v>342</v>
      </c>
    </row>
    <row r="230" spans="1:5" ht="82.5" x14ac:dyDescent="0.25">
      <c r="A230" s="21">
        <v>126150</v>
      </c>
      <c r="B230" s="21">
        <v>293</v>
      </c>
      <c r="C230" s="21" t="s">
        <v>189</v>
      </c>
      <c r="D230" s="22">
        <v>245.73</v>
      </c>
      <c r="E230" s="35" t="s">
        <v>343</v>
      </c>
    </row>
    <row r="231" spans="1:5" ht="49.5" x14ac:dyDescent="0.25">
      <c r="A231" s="21">
        <v>126151</v>
      </c>
      <c r="B231" s="21">
        <v>295</v>
      </c>
      <c r="C231" s="21" t="s">
        <v>344</v>
      </c>
      <c r="D231" s="22">
        <v>95.79</v>
      </c>
      <c r="E231" s="35" t="s">
        <v>345</v>
      </c>
    </row>
    <row r="232" spans="1:5" ht="82.5" x14ac:dyDescent="0.25">
      <c r="A232" s="21">
        <v>126152</v>
      </c>
      <c r="B232" s="21">
        <v>321</v>
      </c>
      <c r="C232" s="21" t="s">
        <v>346</v>
      </c>
      <c r="D232" s="22">
        <v>4196.2</v>
      </c>
      <c r="E232" s="35" t="s">
        <v>347</v>
      </c>
    </row>
    <row r="233" spans="1:5" ht="49.5" x14ac:dyDescent="0.25">
      <c r="A233" s="21">
        <v>126153</v>
      </c>
      <c r="B233" s="21">
        <v>370</v>
      </c>
      <c r="C233" s="21" t="s">
        <v>348</v>
      </c>
      <c r="D233" s="22">
        <v>340.2</v>
      </c>
      <c r="E233" s="35" t="s">
        <v>349</v>
      </c>
    </row>
    <row r="234" spans="1:5" ht="49.5" x14ac:dyDescent="0.25">
      <c r="A234" s="21">
        <v>126154</v>
      </c>
      <c r="B234" s="21">
        <v>1846</v>
      </c>
      <c r="C234" s="21" t="s">
        <v>350</v>
      </c>
      <c r="D234" s="22">
        <v>186</v>
      </c>
      <c r="E234" s="24" t="s">
        <v>351</v>
      </c>
    </row>
    <row r="235" spans="1:5" ht="52.5" customHeight="1" x14ac:dyDescent="0.25">
      <c r="A235" s="21">
        <v>126155</v>
      </c>
      <c r="B235" s="21">
        <v>391</v>
      </c>
      <c r="C235" s="21" t="s">
        <v>352</v>
      </c>
      <c r="D235" s="22">
        <v>907.14</v>
      </c>
      <c r="E235" s="35" t="s">
        <v>353</v>
      </c>
    </row>
    <row r="236" spans="1:5" ht="33" x14ac:dyDescent="0.25">
      <c r="A236" s="21">
        <v>126156</v>
      </c>
      <c r="B236" s="21">
        <v>374</v>
      </c>
      <c r="C236" s="21" t="s">
        <v>354</v>
      </c>
      <c r="D236" s="22">
        <v>14.47</v>
      </c>
      <c r="E236" s="35" t="s">
        <v>355</v>
      </c>
    </row>
    <row r="237" spans="1:5" ht="33" x14ac:dyDescent="0.25">
      <c r="A237" s="21">
        <v>126157</v>
      </c>
      <c r="B237" s="21">
        <v>375</v>
      </c>
      <c r="C237" s="21" t="s">
        <v>356</v>
      </c>
      <c r="D237" s="22">
        <v>40.28</v>
      </c>
      <c r="E237" s="35" t="s">
        <v>357</v>
      </c>
    </row>
    <row r="238" spans="1:5" ht="99" x14ac:dyDescent="0.25">
      <c r="A238" s="21">
        <v>126158</v>
      </c>
      <c r="B238" s="21">
        <v>425</v>
      </c>
      <c r="C238" s="21" t="s">
        <v>197</v>
      </c>
      <c r="D238" s="22">
        <v>105.61</v>
      </c>
      <c r="E238" s="35" t="s">
        <v>358</v>
      </c>
    </row>
    <row r="239" spans="1:5" ht="66" x14ac:dyDescent="0.25">
      <c r="A239" s="21">
        <v>126159</v>
      </c>
      <c r="B239" s="21">
        <v>425</v>
      </c>
      <c r="C239" s="21" t="s">
        <v>197</v>
      </c>
      <c r="D239" s="22">
        <v>405</v>
      </c>
      <c r="E239" s="35" t="s">
        <v>359</v>
      </c>
    </row>
    <row r="240" spans="1:5" ht="148.5" x14ac:dyDescent="0.25">
      <c r="A240" s="21">
        <v>126160</v>
      </c>
      <c r="B240" s="21">
        <v>441</v>
      </c>
      <c r="C240" s="21" t="s">
        <v>199</v>
      </c>
      <c r="D240" s="22">
        <v>422.85</v>
      </c>
      <c r="E240" s="35" t="s">
        <v>360</v>
      </c>
    </row>
    <row r="241" spans="1:5" ht="99" x14ac:dyDescent="0.25">
      <c r="A241" s="21">
        <v>126161</v>
      </c>
      <c r="B241" s="21">
        <v>454</v>
      </c>
      <c r="C241" s="21" t="s">
        <v>64</v>
      </c>
      <c r="D241" s="22">
        <v>170.48</v>
      </c>
      <c r="E241" s="35" t="s">
        <v>361</v>
      </c>
    </row>
    <row r="242" spans="1:5" ht="81.75" customHeight="1" x14ac:dyDescent="0.25">
      <c r="A242" s="21">
        <v>126162</v>
      </c>
      <c r="B242" s="21">
        <v>457</v>
      </c>
      <c r="C242" s="21" t="s">
        <v>362</v>
      </c>
      <c r="D242" s="22">
        <v>420.95</v>
      </c>
      <c r="E242" s="35" t="s">
        <v>363</v>
      </c>
    </row>
    <row r="243" spans="1:5" ht="49.5" x14ac:dyDescent="0.25">
      <c r="A243" s="21">
        <v>126163</v>
      </c>
      <c r="B243" s="21">
        <v>467</v>
      </c>
      <c r="C243" s="21" t="s">
        <v>287</v>
      </c>
      <c r="D243" s="22">
        <v>29.87</v>
      </c>
      <c r="E243" s="36" t="s">
        <v>364</v>
      </c>
    </row>
    <row r="244" spans="1:5" ht="82.5" x14ac:dyDescent="0.25">
      <c r="A244" s="21">
        <v>126164</v>
      </c>
      <c r="B244" s="21">
        <v>477</v>
      </c>
      <c r="C244" s="21" t="s">
        <v>201</v>
      </c>
      <c r="D244" s="22">
        <v>257.5</v>
      </c>
      <c r="E244" s="35" t="s">
        <v>365</v>
      </c>
    </row>
    <row r="245" spans="1:5" ht="99" x14ac:dyDescent="0.25">
      <c r="A245" s="21">
        <v>126165</v>
      </c>
      <c r="B245" s="21">
        <v>1307</v>
      </c>
      <c r="C245" s="21" t="s">
        <v>204</v>
      </c>
      <c r="D245" s="22">
        <v>198.53</v>
      </c>
      <c r="E245" s="35" t="s">
        <v>366</v>
      </c>
    </row>
    <row r="246" spans="1:5" ht="33" x14ac:dyDescent="0.25">
      <c r="A246" s="21">
        <v>126166</v>
      </c>
      <c r="B246" s="21">
        <v>1572</v>
      </c>
      <c r="C246" s="21" t="s">
        <v>367</v>
      </c>
      <c r="D246" s="22">
        <v>5160.3500000000004</v>
      </c>
      <c r="E246" s="35" t="s">
        <v>368</v>
      </c>
    </row>
    <row r="247" spans="1:5" ht="82.5" x14ac:dyDescent="0.25">
      <c r="A247" s="21">
        <v>126167</v>
      </c>
      <c r="B247" s="21">
        <v>1611</v>
      </c>
      <c r="C247" s="21" t="s">
        <v>97</v>
      </c>
      <c r="D247" s="22">
        <v>47.48</v>
      </c>
      <c r="E247" s="35" t="s">
        <v>369</v>
      </c>
    </row>
    <row r="248" spans="1:5" ht="181.5" x14ac:dyDescent="0.25">
      <c r="A248" s="21">
        <v>126168</v>
      </c>
      <c r="B248" s="21">
        <v>506</v>
      </c>
      <c r="C248" s="21" t="s">
        <v>128</v>
      </c>
      <c r="D248" s="22">
        <v>400.02</v>
      </c>
      <c r="E248" s="35" t="s">
        <v>370</v>
      </c>
    </row>
    <row r="249" spans="1:5" ht="49.5" x14ac:dyDescent="0.25">
      <c r="A249" s="21">
        <v>126169</v>
      </c>
      <c r="B249" s="21">
        <v>507</v>
      </c>
      <c r="C249" s="21" t="s">
        <v>371</v>
      </c>
      <c r="D249" s="22">
        <v>13.99</v>
      </c>
      <c r="E249" s="35" t="s">
        <v>372</v>
      </c>
    </row>
    <row r="250" spans="1:5" ht="49.5" x14ac:dyDescent="0.25">
      <c r="A250" s="21">
        <v>126170</v>
      </c>
      <c r="B250" s="21">
        <v>1497</v>
      </c>
      <c r="C250" s="21" t="s">
        <v>373</v>
      </c>
      <c r="D250" s="22">
        <v>120</v>
      </c>
      <c r="E250" s="24" t="s">
        <v>374</v>
      </c>
    </row>
    <row r="251" spans="1:5" ht="102" customHeight="1" x14ac:dyDescent="0.25">
      <c r="A251" s="21">
        <v>126171</v>
      </c>
      <c r="B251" s="21">
        <v>526</v>
      </c>
      <c r="C251" s="21" t="s">
        <v>207</v>
      </c>
      <c r="D251" s="22">
        <v>735.11</v>
      </c>
      <c r="E251" s="35" t="s">
        <v>375</v>
      </c>
    </row>
    <row r="252" spans="1:5" ht="49.5" x14ac:dyDescent="0.25">
      <c r="A252" s="21">
        <v>126172</v>
      </c>
      <c r="B252" s="21">
        <v>727</v>
      </c>
      <c r="C252" s="21" t="s">
        <v>235</v>
      </c>
      <c r="D252" s="22">
        <v>27.65</v>
      </c>
      <c r="E252" s="35" t="s">
        <v>376</v>
      </c>
    </row>
    <row r="253" spans="1:5" ht="66" x14ac:dyDescent="0.25">
      <c r="A253" s="21">
        <v>126173</v>
      </c>
      <c r="B253" s="21">
        <v>649</v>
      </c>
      <c r="C253" s="21" t="s">
        <v>102</v>
      </c>
      <c r="D253" s="22">
        <v>106</v>
      </c>
      <c r="E253" s="35" t="s">
        <v>377</v>
      </c>
    </row>
    <row r="254" spans="1:5" ht="132" x14ac:dyDescent="0.25">
      <c r="A254" s="21">
        <v>126174</v>
      </c>
      <c r="B254" s="21">
        <v>14</v>
      </c>
      <c r="C254" s="21" t="s">
        <v>378</v>
      </c>
      <c r="D254" s="22">
        <v>49.85</v>
      </c>
      <c r="E254" s="35" t="s">
        <v>379</v>
      </c>
    </row>
    <row r="255" spans="1:5" ht="181.5" x14ac:dyDescent="0.25">
      <c r="A255" s="21">
        <v>126175</v>
      </c>
      <c r="B255" s="21">
        <v>64</v>
      </c>
      <c r="C255" s="21" t="s">
        <v>380</v>
      </c>
      <c r="D255" s="22">
        <v>1319.59</v>
      </c>
      <c r="E255" s="40" t="s">
        <v>381</v>
      </c>
    </row>
    <row r="256" spans="1:5" ht="49.5" x14ac:dyDescent="0.25">
      <c r="A256" s="21">
        <v>126176</v>
      </c>
      <c r="B256" s="21">
        <v>140</v>
      </c>
      <c r="C256" s="21" t="s">
        <v>307</v>
      </c>
      <c r="D256" s="22">
        <v>156.66</v>
      </c>
      <c r="E256" s="35" t="s">
        <v>382</v>
      </c>
    </row>
    <row r="257" spans="1:6" ht="49.5" x14ac:dyDescent="0.25">
      <c r="A257" s="21">
        <v>126177</v>
      </c>
      <c r="B257" s="21">
        <v>158</v>
      </c>
      <c r="C257" s="21" t="s">
        <v>53</v>
      </c>
      <c r="D257" s="22">
        <v>206.88</v>
      </c>
      <c r="E257" s="35" t="s">
        <v>383</v>
      </c>
    </row>
    <row r="258" spans="1:6" ht="33" x14ac:dyDescent="0.25">
      <c r="A258" s="21">
        <v>126178</v>
      </c>
      <c r="B258" s="21">
        <v>302</v>
      </c>
      <c r="C258" s="21" t="s">
        <v>384</v>
      </c>
      <c r="D258" s="22">
        <v>445</v>
      </c>
      <c r="E258" s="35" t="s">
        <v>385</v>
      </c>
    </row>
    <row r="259" spans="1:6" ht="33" x14ac:dyDescent="0.25">
      <c r="A259" s="21">
        <v>126179</v>
      </c>
      <c r="B259" s="21">
        <v>395</v>
      </c>
      <c r="C259" s="21" t="s">
        <v>281</v>
      </c>
      <c r="D259" s="42">
        <v>1000</v>
      </c>
      <c r="E259" s="35" t="s">
        <v>386</v>
      </c>
    </row>
    <row r="260" spans="1:6" x14ac:dyDescent="0.25">
      <c r="A260" s="25"/>
      <c r="B260" s="25"/>
      <c r="C260" s="25"/>
      <c r="D260" s="28"/>
      <c r="E260" s="43"/>
    </row>
    <row r="262" spans="1:6" x14ac:dyDescent="0.25">
      <c r="C262" s="5" t="s">
        <v>387</v>
      </c>
      <c r="D262" s="7">
        <f>D33</f>
        <v>906409.58400000003</v>
      </c>
    </row>
    <row r="263" spans="1:6" x14ac:dyDescent="0.25">
      <c r="C263" s="5" t="s">
        <v>388</v>
      </c>
      <c r="D263" s="7">
        <f>SUM(D34:D260)</f>
        <v>744114.6999999996</v>
      </c>
    </row>
    <row r="264" spans="1:6" ht="17.25" thickBot="1" x14ac:dyDescent="0.3">
      <c r="A264" s="5" t="s">
        <v>389</v>
      </c>
      <c r="D264" s="44">
        <f>SUM(D262:D263)</f>
        <v>1650524.2839999995</v>
      </c>
    </row>
    <row r="265" spans="1:6" ht="17.25" thickTop="1" x14ac:dyDescent="0.25">
      <c r="A265" s="2"/>
      <c r="B265" s="2"/>
      <c r="E265" s="10" t="s">
        <v>390</v>
      </c>
    </row>
    <row r="266" spans="1:6" x14ac:dyDescent="0.25">
      <c r="A266" s="2"/>
      <c r="B266" s="2"/>
      <c r="E266" s="45">
        <f>A2</f>
        <v>43108</v>
      </c>
    </row>
    <row r="267" spans="1:6" x14ac:dyDescent="0.25">
      <c r="A267" s="2"/>
      <c r="B267" s="2"/>
      <c r="E267" s="45"/>
    </row>
    <row r="268" spans="1:6" x14ac:dyDescent="0.25">
      <c r="A268" s="2"/>
      <c r="B268" s="2"/>
    </row>
    <row r="269" spans="1:6" ht="17.25" thickBot="1" x14ac:dyDescent="0.3">
      <c r="A269" s="2"/>
      <c r="B269" s="2"/>
      <c r="C269" s="46"/>
      <c r="E269" s="47"/>
    </row>
    <row r="270" spans="1:6" x14ac:dyDescent="0.25">
      <c r="A270" s="2"/>
      <c r="B270" s="2"/>
      <c r="C270" s="5" t="s">
        <v>391</v>
      </c>
      <c r="E270" s="8" t="s">
        <v>392</v>
      </c>
    </row>
    <row r="271" spans="1:6" x14ac:dyDescent="0.25">
      <c r="F271" s="2" t="s">
        <v>0</v>
      </c>
    </row>
  </sheetData>
  <mergeCells count="3">
    <mergeCell ref="A1:E1"/>
    <mergeCell ref="A2:E2"/>
    <mergeCell ref="A3:E3"/>
  </mergeCells>
  <printOptions gridLines="1"/>
  <pageMargins left="0.7" right="0.7" top="0.75" bottom="1" header="0.3" footer="0.3"/>
  <pageSetup scale="62" fitToHeight="0" orientation="portrait" r:id="rId1"/>
  <headerFooter>
    <oddFooter xml:space="preserve">&amp;CPage &amp;Pof &amp;N&amp;RCheck Nos. 125948 - 126179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1-8-18</vt:lpstr>
      <vt:lpstr>'1-8-18'!Print_Area</vt:lpstr>
      <vt:lpstr>'1-8-18'!Print_Titles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dcterms:created xsi:type="dcterms:W3CDTF">2017-12-29T19:56:32Z</dcterms:created>
  <dcterms:modified xsi:type="dcterms:W3CDTF">2017-12-29T19:58:13Z</dcterms:modified>
</cp:coreProperties>
</file>