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Board Reports\Board Files\FY19\Board Ratification\"/>
    </mc:Choice>
  </mc:AlternateContent>
  <bookViews>
    <workbookView xWindow="0" yWindow="0" windowWidth="28800" windowHeight="11145"/>
  </bookViews>
  <sheets>
    <sheet name="11-19-18" sheetId="1" r:id="rId1"/>
  </sheets>
  <definedNames>
    <definedName name="_xlnm._FilterDatabase" localSheetId="0" hidden="1">'11-19-18'!$A$44:$F$359</definedName>
    <definedName name="_xlnm.Print_Area" localSheetId="0">'11-19-18'!$A$7:$E$369</definedName>
    <definedName name="_xlnm.Print_Titles" localSheetId="0">'11-19-18'!$1:$6</definedName>
    <definedName name="Z_0DCB04E4_341B_44F4_B20F_F8D6EC6C9087_.wvu.PrintArea" localSheetId="0" hidden="1">'11-19-18'!$A$25:$E$359</definedName>
    <definedName name="Z_0DCB04E4_341B_44F4_B20F_F8D6EC6C9087_.wvu.PrintTitles" localSheetId="0" hidden="1">'11-19-18'!$1:$6</definedName>
    <definedName name="Z_5AE14290_1240_42F4_B0E7_9F546AC3AAC2_.wvu.PrintArea" localSheetId="0" hidden="1">'11-19-18'!$A$25:$E$359</definedName>
    <definedName name="Z_5AE14290_1240_42F4_B0E7_9F546AC3AAC2_.wvu.PrintTitles" localSheetId="0" hidden="1">'11-19-18'!$1:$6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5" i="1" l="1"/>
  <c r="D362" i="1"/>
  <c r="D36" i="1"/>
  <c r="D31" i="1"/>
  <c r="D42" i="1" s="1"/>
  <c r="D361" i="1" s="1"/>
  <c r="D363" i="1" l="1"/>
</calcChain>
</file>

<file path=xl/sharedStrings.xml><?xml version="1.0" encoding="utf-8"?>
<sst xmlns="http://schemas.openxmlformats.org/spreadsheetml/2006/main" count="749" uniqueCount="530">
  <si>
    <t>Middle Rio Grande Conservancy District</t>
  </si>
  <si>
    <t>Checks for the Period October 1, 2018 through October 31, 2018</t>
  </si>
  <si>
    <t>Munis</t>
  </si>
  <si>
    <t>Check</t>
  </si>
  <si>
    <t>Vendor</t>
  </si>
  <si>
    <t xml:space="preserve"> </t>
  </si>
  <si>
    <t>Number</t>
  </si>
  <si>
    <t>Vendor Name</t>
  </si>
  <si>
    <t>Amount</t>
  </si>
  <si>
    <t>Description</t>
  </si>
  <si>
    <t>PRESBYTERIAN HEALTH PLAN</t>
  </si>
  <si>
    <t>OCTOBER 2018 - EMPLOYEE HEALTHCARE PREMIUM</t>
  </si>
  <si>
    <t>VISION SERVICE PLAN</t>
  </si>
  <si>
    <t>OCTOBER 2018 EMPLOYEE VISION INSURANCE PREMIUM</t>
  </si>
  <si>
    <t>DELTA DENTAL</t>
  </si>
  <si>
    <t>OCTOBER 2018 EMPLOYEE DENTAL CARE PREMIUM</t>
  </si>
  <si>
    <t>LEGALSHIELD</t>
  </si>
  <si>
    <t>AUGUST AND SEPTEMBER 2018 - EMPLOYEE PREPAID LEGAL PREMIUM</t>
  </si>
  <si>
    <t>GARNISHMENT CHECK</t>
  </si>
  <si>
    <t>UNUM LIFE INSURANCE</t>
  </si>
  <si>
    <t>SEPTEMBER 2018 EMPLOYER/EMPLOYEE LIFE, AD&amp;D, STD &amp; LTD INSURANCE PROGRAM</t>
  </si>
  <si>
    <t>NOVEMBER 2018 EMPLOYEE DENTAL CARE PREMIUM</t>
  </si>
  <si>
    <t>NOVEMBER 2018 EMPLOYEE VISION INSURANCE PREMIUM</t>
  </si>
  <si>
    <t>EFT</t>
  </si>
  <si>
    <t>NEW MEXICO TAXATION &amp; REVENUE DEPARTMENT</t>
  </si>
  <si>
    <t>SEPTEMBER 2018 WITHHOLDING TAX</t>
  </si>
  <si>
    <t>QUARTERLY WORKER'S COMPENSATION PERSONNEL ASSESSMENT FEE PAYMENT JULY 1, 2018 THROUGH SEPTEMBER 30, 2018)</t>
  </si>
  <si>
    <t>NM DEPARTMENT OF WORKFORCE SOLUTIONS</t>
  </si>
  <si>
    <t>QUARTERLY UNEMPLOYMENT INSURANCE PAYMENT (JULY 1, 2018 THROUGH SEPTEMBER 30, 2018)</t>
  </si>
  <si>
    <t>PAY PERIOD PP # 21</t>
  </si>
  <si>
    <t>PAYROLL # 21</t>
  </si>
  <si>
    <t>PUBLIC EMPLOYEES RETIREMENT # 21</t>
  </si>
  <si>
    <t>IRS PAY PERIOD PP # 21</t>
  </si>
  <si>
    <t>VOYA  DEFERRED COMP PP # 21</t>
  </si>
  <si>
    <t>NATIONWIDE DEFERRED COMP PP # 21</t>
  </si>
  <si>
    <t>FLEX - PP # 21</t>
  </si>
  <si>
    <t>PAY PERIOD PP # 22</t>
  </si>
  <si>
    <t>PAYROLL # 22</t>
  </si>
  <si>
    <t>IRS PAY PERIOD PP # 22</t>
  </si>
  <si>
    <t>VOYA  DEFERRED COMP PP # 22</t>
  </si>
  <si>
    <t>NATIONWIDE DEFERRED COMP PP # 22</t>
  </si>
  <si>
    <t>FLEX - PP # 22</t>
  </si>
  <si>
    <t>SP 1172</t>
  </si>
  <si>
    <t>IRS PAY PERIOD SP 1172</t>
  </si>
  <si>
    <t>TOTAL PAYROLL:</t>
  </si>
  <si>
    <t>AIRGAS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</si>
  <si>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AIRGAS HAZMAT CHARGE (OMITTED FROM PAYMENT ON PRIOR INVOICE)
</t>
    </r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WELDING RODS</t>
    </r>
  </si>
  <si>
    <t>AWARDS ETC.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</si>
  <si>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NAME PLATE - SANDY ONTIVEROS</t>
    </r>
  </si>
  <si>
    <t>BANK OF AMERICA</t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</si>
  <si>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LODGING FOR DIRECTOR MOORE TO ATTEND NEW MEXICO WATER LAW CONFERENCE IN SANTA FE, NM - SEPTEMBER 20-21, 2018
* DEPOSIT FOR LODGING IN SAN DIEGO, CA FOR THREE DIRECTORS TO ATTEND THE NATIONAL WATER RESOURCE ASSOCIATION CONFERENCE - NOVEMBER 7-9, 2018
</t>
    </r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MEAL AND PARKING IN SANTA FE WHILE ATTENDING NEW MEXICO WATER LAW CONFERENCE - SEPTEMBER 20-21, 2018
* CARWASH
* REGISTRATION FOR THE NATIONAL WATER RESOURCE ASSOCIATION IN SAN DIEGO, CA - NOVEMBER 7-9, 2018
* DEPOSIT FOR LODGING IN SAN DIEGO, CA TO ATTEND THE NATIONAL WATER RESOURCE ASSOCIATION CONFERENCE - NOVEMBER 7-9, 2018
</t>
    </r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REGISTRATION FOR JASON CASUGA TO ATTEND NEW MEXICO WATER LAW CONFERENCE IN SANTA FE, NM - SEPTEMBER 20-21, 2018
* REGISTRATION FOR NETCOM LEARNING FOR AUTODESK AUTOCAD - ADRIENNE MARTINEZ</t>
    </r>
  </si>
  <si>
    <t>BATTERY SYSTEMS, INC.</t>
  </si>
  <si>
    <r>
      <t>COCHITI DIVISION</t>
    </r>
    <r>
      <rPr>
        <sz val="12.5"/>
        <rFont val="Times New Roman"/>
        <family val="1"/>
      </rPr>
      <t xml:space="preserve">
* BATTERY REPLACEMENT - UNIT 63605 - 1999 DODGE PICKUP</t>
    </r>
  </si>
  <si>
    <t>BOOT BARN, INC.</t>
  </si>
  <si>
    <r>
      <rPr>
        <b/>
        <u/>
        <sz val="12.5"/>
        <rFont val="Times New Roman"/>
        <family val="1"/>
      </rPr>
      <t xml:space="preserve">HYDROLOGY DEPARTMENT
</t>
    </r>
    <r>
      <rPr>
        <sz val="12.5"/>
        <rFont val="Times New Roman"/>
        <family val="1"/>
      </rPr>
      <t>* SAFETY BOOTS FOR DISTRICT STAFF</t>
    </r>
  </si>
  <si>
    <t>COOPERATIVE EDUCATIONAL SERVICES</t>
  </si>
  <si>
    <r>
      <rPr>
        <b/>
        <u/>
        <sz val="12.5"/>
        <rFont val="Times New Roman"/>
        <family val="1"/>
      </rPr>
      <t>BELEN DIVISION
SOCORRO DIVISION</t>
    </r>
    <r>
      <rPr>
        <sz val="12.5"/>
        <rFont val="Times New Roman"/>
        <family val="1"/>
      </rPr>
      <t xml:space="preserve">
* BACKHOE WITH LOADER (PURCHASED WITH FY18 FUNDS)</t>
    </r>
  </si>
  <si>
    <t>FASTENAL COMPANY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</si>
  <si>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WIRE SHELVING FOR INVENTORY</t>
    </r>
  </si>
  <si>
    <t>FRANKS SUPPLY CO., INC.</t>
  </si>
  <si>
    <r>
      <t>COCHITI DIVISION</t>
    </r>
    <r>
      <rPr>
        <sz val="12.5"/>
        <rFont val="Times New Roman"/>
        <family val="1"/>
      </rPr>
      <t xml:space="preserve">
* FIELD SUPPLIES - LIFTING STRAPS</t>
    </r>
  </si>
  <si>
    <t>GEOTEL CORPORATION
DBA NEW MEXICO CLIPPING SERVICE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</si>
  <si>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SEPTEMBER 2018 - READ AND CLIP FEES </t>
    </r>
  </si>
  <si>
    <t>JOHN THOMPSON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</si>
  <si>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4TH PAYMENT ON 2018 LOBBYIST CONTRACT</t>
    </r>
  </si>
  <si>
    <t>STAMP-SMITH, INC.</t>
  </si>
  <si>
    <r>
      <rPr>
        <b/>
        <u/>
        <sz val="12.5"/>
        <rFont val="Times New Roman"/>
        <family val="1"/>
      </rPr>
      <t>ASSESSMENTS DEPARTMENT</t>
    </r>
    <r>
      <rPr>
        <sz val="12.5"/>
        <rFont val="Times New Roman"/>
        <family val="1"/>
      </rPr>
      <t xml:space="preserve">
* NOTARY STAMP - ESTELLA GAMBOA</t>
    </r>
  </si>
  <si>
    <t xml:space="preserve">MORNING STAR CLEANING, INC. </t>
  </si>
  <si>
    <r>
      <t xml:space="preserve">BELEN DIVISION </t>
    </r>
    <r>
      <rPr>
        <sz val="12.5"/>
        <rFont val="Times New Roman"/>
        <family val="1"/>
      </rPr>
      <t xml:space="preserve">
* AUGUST 2018 JANITORIAL SERVICE</t>
    </r>
  </si>
  <si>
    <t>DESERT GREENS EQUIPMENT, INC.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</si>
  <si>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MANIFOLD KIT, SCREWS AND GASKET - UNIT 57310 - 2011 JOHN DEERE EXCAVATOR</t>
    </r>
  </si>
  <si>
    <t>OCCUPATIONAL HEALTH CENTER OF THE SW PA</t>
  </si>
  <si>
    <r>
      <rPr>
        <b/>
        <u/>
        <sz val="12.5"/>
        <rFont val="Times New Roman"/>
        <family val="1"/>
      </rPr>
      <t>ALBUQUERQUE DIVISION
SOCORRO DIVISION</t>
    </r>
    <r>
      <rPr>
        <sz val="12.5"/>
        <rFont val="Times New Roman"/>
        <family val="1"/>
      </rPr>
      <t xml:space="preserve">
* PRE-EMPLOYMENT PHYSICAL, UDS &amp; BAT POST ACCIDENT TESTING </t>
    </r>
  </si>
  <si>
    <t>OFFICE TEAM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</si>
  <si>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TEMPORARY OFFICE HELP FOR WEEK ENDING 09/21/18 
</t>
    </r>
    <r>
      <rPr>
        <b/>
        <u/>
        <sz val="12.5"/>
        <rFont val="Times New Roman"/>
        <family val="1"/>
      </rPr>
      <t>ADMINISTRATIVE DEPARTMENT</t>
    </r>
    <r>
      <rPr>
        <sz val="12.5"/>
        <rFont val="Times New Roman"/>
        <family val="1"/>
      </rPr>
      <t xml:space="preserve">
* TEMPORARY OFFICE HELP FOR WEEK ENDING 09/28/18</t>
    </r>
  </si>
  <si>
    <t>QUINTANA JR., EZEQUIEL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</si>
  <si>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OCTOBER 2018 - EMPLOYEE HEALTHCARE PREMIUM</t>
    </r>
  </si>
  <si>
    <t>RAKS BUILDING SUPPLY,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</si>
  <si>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FITTING - UNIT 23801 - 2009 CHEVY SPRAY TRUCK</t>
    </r>
  </si>
  <si>
    <t>SECRETARY OF STATE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</si>
  <si>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NOTARY APPLICATION - SANDY ONTIVEROS</t>
    </r>
  </si>
  <si>
    <t>TITAN MACHINERY</t>
  </si>
  <si>
    <r>
      <t>BELEN DIVISION</t>
    </r>
    <r>
      <rPr>
        <sz val="12.5"/>
        <rFont val="Times New Roman"/>
        <family val="1"/>
      </rPr>
      <t xml:space="preserve">
* PEDESTAL AND PINS ASSEMBLY, BEARING, BOLTS, PINS AND WASHER - UNIT 57017 - 2005 JOHN DEERE SLOPE MOWER</t>
    </r>
  </si>
  <si>
    <t>WEX BANK</t>
  </si>
  <si>
    <t>WEX FUEL CHARGES FOR SEPTEMBER 2018
* 7,342.72 GALLONS UNLEADED FUEL FOR ALL DIVISIONS - AVERAGE COST  $2.47 PER GALLON (09/01/18 - 09/30/18) FOR A TOTAL COST OF $18,125.60 
* 13,995.37 GALLONS DIESEL FUEL FOR ALL DIVISIONS - AVERAGE COST  $2.64 PER GALLON (09/01/18 - 09/30/18) FOR A TOTAL COST OF $36,888.31</t>
  </si>
  <si>
    <t>ACOSTA EQUIPMENT, INC.</t>
  </si>
  <si>
    <r>
      <rPr>
        <b/>
        <u/>
        <sz val="12.5"/>
        <rFont val="Times New Roman"/>
        <family val="1"/>
      </rPr>
      <t>GENERAL OFFICE - SOCORRO HUB PROJECT</t>
    </r>
    <r>
      <rPr>
        <sz val="12.5"/>
        <rFont val="Times New Roman"/>
        <family val="1"/>
      </rPr>
      <t xml:space="preserve">
* WELDING RODS AND SOAPSTONE PENCIL HOLDER</t>
    </r>
  </si>
  <si>
    <t>ACTION HOSE,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</si>
  <si>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FITTING/ADAPTER - UNIT 47023 - 2008 JOHN DEERE MOWER
* AIR BRAKE FITTING - UNIT 44418 - 2008 KENWORTH DUMP TRUCK</t>
    </r>
  </si>
  <si>
    <t>ALL AROUND AUTO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</si>
  <si>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REPAIR - UNIT 13315 - 1996 FORD PICKUP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AND SHOP SUPPLIES - UNIT 63444 - 2013 FORD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</si>
  <si>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BATTERY REPLACEMENT - UNIT 53451 - 2011 FORD PICKUP
</t>
    </r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BATTERY REPLACEMENT - UNIT 13451 - 2010 CHEVY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BATTERY REPLACEMENT - UNIT 53457 - 2012 CHEVY PICKUP
* BATTERY REPLACEMENT - UNIT 53452 - 2011 FORD PICKUP
* BATTERY REPLACEMENT - UNIT 57204 - 2009 CASE SKID STEER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BATTERY REPLACEMENT - UNIT 44418 - 2008 KENWORTH DUMP TRUCK</t>
    </r>
  </si>
  <si>
    <t>BRUCKNER TRUCK SALES</t>
  </si>
  <si>
    <r>
      <t>ALBUQUERQUE DIVISION</t>
    </r>
    <r>
      <rPr>
        <sz val="12.5"/>
        <rFont val="Times New Roman"/>
        <family val="1"/>
      </rPr>
      <t xml:space="preserve">
* ENGINE OIL GAUGE - UNIT 44416 - 2005 MACK DUMP TRUCK</t>
    </r>
  </si>
  <si>
    <t>CASA CHEVROLET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</si>
  <si>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MOTOR MOUNT BRACKET AND BOLTS - UNIT 43806 - 2004 CHEVY FLATBED TRUCK</t>
    </r>
  </si>
  <si>
    <t>CRAIG INDEPENDENT TIRE CO.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</si>
  <si>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BALANCE AND SHOP SUPPLIES - UNIT 53463 - 2014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REPAIR AND SHOP SUPPLIES - UNIT 53465 - 2017 FORD PICKUP
* TIRE MOUNT/DISMOUNT AND SHOP SUPPLIES - UNIT 54415 - 2009 INTERNATIONAL DUMP TRUCK</t>
    </r>
  </si>
  <si>
    <t>FLEETPRIDE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</si>
  <si>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AIR BRAKE/QUICK RELEASE VALVE - UNIT 44418 - 2008 KENWORTH DUMP TRUCK</t>
    </r>
  </si>
  <si>
    <t>DIVISION OF BRIDGESTONE AMERICAS TIRE OPERATIONS</t>
  </si>
  <si>
    <r>
      <t xml:space="preserve">ALBUQUERQUE DIVISION
</t>
    </r>
    <r>
      <rPr>
        <sz val="12.5"/>
        <rFont val="Times New Roman"/>
        <family val="1"/>
      </rPr>
      <t xml:space="preserve">* TIRE REPAIR - UNIT 44012 - 2012 CHEVY FLATBED TRUCK
* TIRE REPAIR - UNIT 47308 - 2008 VOLVO EXCAVATOR
* TIRE REPAIR - UNIT 44412 - 2015 INTERNATIONAL DUMP TRUCK
* TIRE REPAIR - UNIT 47113 - 2018 JOHN DEERE BACKHOE
* TIRE REPLACEMENT (1 @ $140.93/EA) - UNIT 43617 - 2008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 (1 @ $419.50/EA) - UNIT 57110 - 2006 VOLVO BACKHOE</t>
    </r>
  </si>
  <si>
    <t>GENUINE NAPA AUTO PARTS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</si>
  <si>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TERMINALS, BATTERY CABLES, SILICONE TAPE AND BATBOLT - UNIT 57310 - 2011 JOHN DEERE EXCAVATOR 
* RADIATOR HOSE - UNIT 54408 - 2008 INTERNATIONAL DUMP TRUCK
* RUBBERIZED UNDERCOAT TO REPAIR RUST ON DESK</t>
    </r>
  </si>
  <si>
    <t>HI-LINE ELECTRIC CO., INC.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</si>
  <si>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METRI-PACKS (SEALS OUT DIRT AND MOISTURE FROM CONNECTORS) - UNIT 57110 - 2006 VOLVO BACKHOE
* SHOP/WELD SUPPLIES - CONNECTORS AND TERMINALS </t>
    </r>
  </si>
  <si>
    <t>IMSCO DIVISION</t>
  </si>
  <si>
    <r>
      <t>INVENTORY</t>
    </r>
    <r>
      <rPr>
        <sz val="12.5"/>
        <rFont val="Times New Roman"/>
        <family val="1"/>
      </rPr>
      <t xml:space="preserve">
* REPLENISH STOCK OF MASTER PADLOCKS</t>
    </r>
  </si>
  <si>
    <t>MOTION &amp; FLOW CONTROL PRODUCTS, INC.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</si>
  <si>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HYDRAULIC HOSE ASSEMBLY - UNIT 57306 - 2003 VOLVO EXCAVATOR</t>
    </r>
  </si>
  <si>
    <t>NAPA AUTO PARTS</t>
  </si>
  <si>
    <r>
      <t>HYDROLOGY DEPARTMENT</t>
    </r>
    <r>
      <rPr>
        <sz val="12.5"/>
        <rFont val="Times New Roman"/>
        <family val="1"/>
      </rPr>
      <t xml:space="preserve">
* OIL FILTER - UNIT 43445 - 2008 FORD PICKUP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SHOP/WELD SUPPLIES - AIR FITTING, CREEPER AND WIRE TERMINAL KIT
* SHOP/WELD TOOLS - WRENCHES, PLIERS,  PRY BAR AND BLOW GUN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HYDRAULIC HOSE FITTING - UNIT 64203 - 2002 INTERNATIONAL FUEL TRUCK
* BRACKET KIT - UNIT 64412 - 1999 GMC DUMP TRUCK
* SHOP/WELD TOOLS - EXTENSION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SUPPLIES - MASTER DISCONNECT SWITCH
* SHOP/WELD SUPPLIES - FLUID DISPENSING SYSTEM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FRONT MOTOR MOUNT - UNIT 43806 - 2004 CHEVY FLATBED TRUCK
* OIL FILTER - UNIT 44415 - 2003 DUMP TRUCK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SERPENTINE BELT - UNIT 54415 - 2009 INTERNATIONAL DUMP TRUCK</t>
    </r>
  </si>
  <si>
    <r>
      <t>BELEN DIVISION</t>
    </r>
    <r>
      <rPr>
        <sz val="12.5"/>
        <rFont val="Times New Roman"/>
        <family val="1"/>
      </rPr>
      <t xml:space="preserve">
* CAP, KNOB, SPRING, CLIP AND SWITCH - UNIT 57020 - 2007 JOHN DEERE SLOPE MOWER
* PINS - UNIT 57012 - 2001 JOHN DEERE TRACTOR</t>
    </r>
  </si>
  <si>
    <t>OREILLY AUTO PARTS</t>
  </si>
  <si>
    <r>
      <t>HYDROLOGY DEPARTMENT</t>
    </r>
    <r>
      <rPr>
        <sz val="12.5"/>
        <rFont val="Times New Roman"/>
        <family val="1"/>
      </rPr>
      <t xml:space="preserve">
* PUSH ROD, VALVE COVER GASKET, SPARK PLUG AND AUTOMATIC TRANSMISSION ADDITIVE - UNIT 53455 - 2012 CHEVY PICKUP
* HEADLIGHT HARNESS - UNIT 53457 - 2012 CHEVY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</si>
  <si>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TEMPORARY OFFICE HELP FOR WEEK ENDING 09/28/18 </t>
    </r>
  </si>
  <si>
    <t>PURCELL TIRE COMPANY</t>
  </si>
  <si>
    <r>
      <t>HYDROLOGY DEPARTMENT</t>
    </r>
    <r>
      <rPr>
        <sz val="12.5"/>
        <rFont val="Times New Roman"/>
        <family val="1"/>
      </rPr>
      <t xml:space="preserve">
* TIRE REPLACEMENT (1 @ $152.00/EA) - UNIT 53463 - 2014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 (1 @ $481.42/EA) - UNIT 54415 - 2009 INTERNATIONAL DUMP TRUCK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</si>
  <si>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PAINT BRUSHES</t>
    </r>
  </si>
  <si>
    <t>RANCHERO BUILDERS SUPPLY</t>
  </si>
  <si>
    <r>
      <rPr>
        <b/>
        <u/>
        <sz val="12.5"/>
        <rFont val="Times New Roman"/>
        <family val="1"/>
      </rPr>
      <t xml:space="preserve">BELEN DIVISION
</t>
    </r>
    <r>
      <rPr>
        <sz val="12.5"/>
        <rFont val="Times New Roman"/>
        <family val="1"/>
      </rPr>
      <t>* FIELD SUPPLIES - SPRAY FOAM FOR TURNOUTS</t>
    </r>
  </si>
  <si>
    <t>R &amp; K ENTERPRISES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</si>
  <si>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BOLTS, WASHERS AND NUTS - UNIT 64412 - 1999 GMC DUMP TRUCK</t>
    </r>
  </si>
  <si>
    <t>REFLECTIVE AUTO SERVICE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</si>
  <si>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FRAME REPAIR - UNIT 43456 - 2012 CHEVY PICKUP</t>
    </r>
  </si>
  <si>
    <t>RICH FORD SALES</t>
  </si>
  <si>
    <r>
      <t>ER &amp; T DIVISION</t>
    </r>
    <r>
      <rPr>
        <sz val="12.5"/>
        <rFont val="Times New Roman"/>
        <family val="1"/>
      </rPr>
      <t xml:space="preserve">
* TURBO CHARGER AND TAIL LIGHT ASSEMBLY - UNIT 53463 - 2014 FORD PICKUP</t>
    </r>
  </si>
  <si>
    <t>ROMEROS TIRE SERVICE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</si>
  <si>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REPAIR AND SHOP SUPPLIES - UNIT 67017 - 2006 JOHN DEERE BACKHOE
* TIRE REPAIR - UNIT 67017 - 2013 JOHN DEERE TRACTOR</t>
    </r>
  </si>
  <si>
    <t>ROSS ELECTRIC CONTRACTORS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</si>
  <si>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REPAIRED LIGHTS IN WELDING SHOP</t>
    </r>
  </si>
  <si>
    <t>SOUTHWEST GENERAL TIRE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</si>
  <si>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TIRE REPLACEMENT - UNIT 74902 - 2008 DAKOTA TRAILER</t>
    </r>
  </si>
  <si>
    <t>ROBERTS TRUCK CENTER OF NM, LLC.</t>
  </si>
  <si>
    <r>
      <t>BELEN DIVISION</t>
    </r>
    <r>
      <rPr>
        <sz val="12.5"/>
        <rFont val="Times New Roman"/>
        <family val="1"/>
      </rPr>
      <t xml:space="preserve">
* FAN PULLEY, A/C DUST COVER, IDLER BUSHING, BOLT, TENSIONER, AND SEAT COVER - UNIT 54415 - 2009 INTERNATIONAL DUMP TRUCK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HUB OILER - UNIT 44412 - 2015 INTERNATIONAL DUMP TRUCK</t>
    </r>
  </si>
  <si>
    <t>TYPE-THING SERVICE, LLC.</t>
  </si>
  <si>
    <r>
      <t>BOARD OF DIRECTORS</t>
    </r>
    <r>
      <rPr>
        <sz val="12.5"/>
        <rFont val="Times New Roman"/>
        <family val="1"/>
      </rPr>
      <t xml:space="preserve">
* TRANSCRIPTION OF 09/24/18 BOARD MEETING</t>
    </r>
  </si>
  <si>
    <t>WRIGHT, DARREL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</si>
  <si>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OCTOBER 2018 - RETIREE  HEALTHCARE AND DENTAL PREMIUM REIMBURSEMENT</t>
    </r>
  </si>
  <si>
    <t>MOORE, WILLIAM CECIL
DBA ALL AMERICAN PUMPING SERVICE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</si>
  <si>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PORTABLE TOILET RENTAL AND WEEKLY CLEANING</t>
    </r>
  </si>
  <si>
    <t>CENTURY LINK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</si>
  <si>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SEPTEMBER 2018 - TELEPHONE CHARGES</t>
    </r>
  </si>
  <si>
    <t>CITY OF SOCORRO</t>
  </si>
  <si>
    <r>
      <t>SOCORRO DIVISION</t>
    </r>
    <r>
      <rPr>
        <sz val="12.5"/>
        <color theme="1"/>
        <rFont val="Times New Roman"/>
        <family val="1"/>
      </rPr>
      <t xml:space="preserve">
* SEPTEMBER 2018 WATER, GAS AND REFUSE CHARGES</t>
    </r>
  </si>
  <si>
    <t>COMPUTER CORNER</t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</si>
  <si>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SERVER FOR TYLER CONTENT MANAGER</t>
    </r>
  </si>
  <si>
    <t>LEES ELECTRIC MOTOR REPAIR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</si>
  <si>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PORTABLE DRILL</t>
    </r>
  </si>
  <si>
    <t>NEDS PIPE &amp; STEEL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</si>
  <si>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50 EXTENSION CORD</t>
    </r>
  </si>
  <si>
    <t>NEW MEXICO GAS COMPANY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</si>
  <si>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SEPTEMBER 2018 - GAS UTILITY CHARGES </t>
    </r>
  </si>
  <si>
    <t>PENA BLANCA WATER &amp; SANITATION DISTRICT</t>
  </si>
  <si>
    <r>
      <t xml:space="preserve">COCHITI DIVISION
</t>
    </r>
    <r>
      <rPr>
        <sz val="12.5"/>
        <rFont val="Times New Roman"/>
        <family val="1"/>
      </rPr>
      <t>* SEPTEMBER 2018 - SEWERAGE, WATER AND REFUSE FEE AND MONTHLY MAINTENANCE</t>
    </r>
  </si>
  <si>
    <t>PNM</t>
  </si>
  <si>
    <r>
      <t>ALBUQUERQUE DIVISION</t>
    </r>
    <r>
      <rPr>
        <sz val="12.5"/>
        <rFont val="Times New Roman"/>
        <family val="1"/>
      </rPr>
      <t xml:space="preserve">
* OCTOBER 2018 ELECTRIC UTILITY CHARGES - OUTSIDE LIGHTING, ALGODONES DAM AND BERNALILLO PUMP</t>
    </r>
  </si>
  <si>
    <t>SAN LOMA, INC.
DBA WEST FLEET AND EQUIPMENT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</si>
  <si>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BALDWIN FILTERS</t>
    </r>
  </si>
  <si>
    <t>ALBUQUERQUE PUBLISHING CO.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</si>
  <si>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JOB AD - LIGHT/MEDIUM EQUIPMENT OPERATOR</t>
    </r>
  </si>
  <si>
    <t>BOHANNAN HUSTON</t>
  </si>
  <si>
    <r>
      <rPr>
        <b/>
        <u/>
        <sz val="12.5"/>
        <rFont val="Times New Roman"/>
        <family val="1"/>
      </rPr>
      <t xml:space="preserve">GENERAL OFFICE </t>
    </r>
    <r>
      <rPr>
        <sz val="12.5"/>
        <rFont val="Times New Roman"/>
        <family val="1"/>
      </rPr>
      <t xml:space="preserve">
</t>
    </r>
    <r>
      <rPr>
        <b/>
        <sz val="12.5"/>
        <rFont val="Times New Roman"/>
        <family val="1"/>
      </rPr>
      <t xml:space="preserve">SOCORRO MAIN CANAL HUB 
</t>
    </r>
    <r>
      <rPr>
        <sz val="12.5"/>
        <rFont val="Times New Roman"/>
        <family val="1"/>
      </rPr>
      <t xml:space="preserve">* PROFESSIONAL SERVICES RENDERED THROUGH 09/21/18
    • CONSTRUCTION SUPPORT (24.5% COMPLETE) </t>
    </r>
  </si>
  <si>
    <r>
      <rPr>
        <b/>
        <u/>
        <sz val="12.5"/>
        <rFont val="Times New Roman"/>
        <family val="1"/>
      </rPr>
      <t xml:space="preserve">COCHITI DIVISION
</t>
    </r>
    <r>
      <rPr>
        <sz val="12.5"/>
        <rFont val="Times New Roman"/>
        <family val="1"/>
      </rPr>
      <t>* SAFETY BOOTS FOR DISTRICT STAFF</t>
    </r>
  </si>
  <si>
    <t>CITY OF BELEN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</si>
  <si>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SEPTEMBER, 2018 WATER, SEWER AND REFUSE CHARGES FOR DIVISION OFFICE AND HYDRANT 4</t>
    </r>
  </si>
  <si>
    <t>FRANKLINS EARTHMOVING, INC.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</si>
  <si>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SECURITY DEPOSIT REFUND - SP-042-2018</t>
    </r>
  </si>
  <si>
    <t>GRAINGER</t>
  </si>
  <si>
    <r>
      <t>ALBUQUERQUE DIVISION</t>
    </r>
    <r>
      <rPr>
        <sz val="12.5"/>
        <rFont val="Times New Roman"/>
        <family val="1"/>
      </rPr>
      <t xml:space="preserve">
* TARP ROPE - UNIT 44416 - 2005 MACK DUMP TRUCK</t>
    </r>
  </si>
  <si>
    <t>JNG HOLDINGS, LLC.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</si>
  <si>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WATER JUGS</t>
    </r>
  </si>
  <si>
    <t>MAINTENANCE SERVICE SYSTEMS,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</si>
  <si>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OCTOBER 2018 -JANITORIAL SERVICE </t>
    </r>
  </si>
  <si>
    <t>PRUDENTIAL OVERALL SUPPLY</t>
  </si>
  <si>
    <r>
      <t xml:space="preserve">BELEN DIVISION
SOCORRO DIVISION
ER &amp; T DIVISION
</t>
    </r>
    <r>
      <rPr>
        <sz val="12.5"/>
        <rFont val="Times New Roman"/>
        <family val="1"/>
      </rPr>
      <t>* RENTAL OF MECHANIC'S UNIFORMS - INCLUDES CLEANING SERVICE</t>
    </r>
  </si>
  <si>
    <t>QUEST DIAGNOSTICS</t>
  </si>
  <si>
    <r>
      <rPr>
        <b/>
        <u/>
        <sz val="12.5"/>
        <rFont val="Times New Roman"/>
        <family val="1"/>
      </rPr>
      <t xml:space="preserve">SOCORRO DIVISION
</t>
    </r>
    <r>
      <rPr>
        <sz val="12.5"/>
        <rFont val="Times New Roman"/>
        <family val="1"/>
      </rPr>
      <t xml:space="preserve">* PRE-EMPLOYMENT PHYSICAL, UDS &amp; BAT POST ACCIDENT TESTING </t>
    </r>
  </si>
  <si>
    <t>SAN ACACIA MDWCA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</si>
  <si>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SEPTEMBER 2018 WATER UTILITY CHARGES - SAN ACACIA DAM </t>
    </r>
  </si>
  <si>
    <t>SANDOVAL COUNTY LANDFILL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</si>
  <si>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SEPTEMBER 2018 LANDFILL CHARGES - 3 TRIPS</t>
    </r>
  </si>
  <si>
    <t>SMITH ENGINEERING COMPANY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</si>
  <si>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PHASE II  FOR ENGINEERING DETAIL OF TYPICAL HEADWALLS</t>
    </r>
  </si>
  <si>
    <t>SPECIALTY COMMUNICATIONS</t>
  </si>
  <si>
    <r>
      <t>GENERAL OFFICE</t>
    </r>
    <r>
      <rPr>
        <sz val="12.5"/>
        <rFont val="Times New Roman"/>
        <family val="1"/>
      </rPr>
      <t xml:space="preserve">
* SEPTEMBER 2018 - MONTHLY RADIO COMMUNICATIONS &amp; FREQUENCY MANAGEMENT SERVICE
</t>
    </r>
  </si>
  <si>
    <t>STAPLES CONTRACT &amp; COMMERCIAL, INC.</t>
  </si>
  <si>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>* MISCELLANEOUS OFFICE SUPPLIES</t>
    </r>
  </si>
  <si>
    <t>TRIADIC ENTERPRISES, INC.</t>
  </si>
  <si>
    <r>
      <rPr>
        <b/>
        <u/>
        <sz val="12.5"/>
        <color theme="1"/>
        <rFont val="Times New Roman"/>
        <family val="1"/>
      </rPr>
      <t>ASSESSMENTS DEPARTMENT</t>
    </r>
    <r>
      <rPr>
        <sz val="12.5"/>
        <color theme="1"/>
        <rFont val="Times New Roman"/>
        <family val="1"/>
      </rPr>
      <t xml:space="preserve">
* SEPTEMBER 2018 MONTHLY SOFTWARE MAINTENANCE - WATER BANK &amp; ASSESSMENT SOFTWARE</t>
    </r>
  </si>
  <si>
    <t>UNIVERSALLY CORRECT TECHNOLOGY, LLC.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</si>
  <si>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DOCUMENT SHREDDING SERVICES - 10/03/18</t>
    </r>
  </si>
  <si>
    <t>VALENCIA COUNTY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</si>
  <si>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DIESEL FUEL PURCHASES FOR THE MONTH OF SEPTEMBER 2018 
* 2,694.7 GALLONS AT $2.44/GALLON FOR $6,575.07
* 162.1 GALLONS AT $2.46/GALLON FOR $398.77
* 5% ADMINISTRATIVE CHARGE FOR $348.69</t>
    </r>
  </si>
  <si>
    <t>ABCWUA</t>
  </si>
  <si>
    <r>
      <rPr>
        <b/>
        <u/>
        <sz val="12.5"/>
        <rFont val="Times New Roman"/>
        <family val="1"/>
      </rPr>
      <t>GENERAL OFFICE
ALBUQUERQUE DIVISION</t>
    </r>
    <r>
      <rPr>
        <sz val="12.5"/>
        <rFont val="Times New Roman"/>
        <family val="1"/>
      </rPr>
      <t xml:space="preserve">
* SEPTEMBER 2018 WATER SEWER &amp; REFUSE CHARGES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</si>
  <si>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HYDRAULIC HOSE ASSEMBLIES - UNIT 37104 - 1999 JOHN DEERE BACKHOE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</si>
  <si>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FOR BOARD MEETING OF 10/08/18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JOB AD - HEAVY EQUIPMENT MECHANIC</t>
    </r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</si>
  <si>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ANNUAL SUBSCRIPTION TO EXPERTS EXCHANGE</t>
    </r>
  </si>
  <si>
    <t>BERNALILLO COUNTY CLERK</t>
  </si>
  <si>
    <r>
      <rPr>
        <b/>
        <u/>
        <sz val="12.5"/>
        <rFont val="Times New Roman"/>
        <family val="1"/>
      </rPr>
      <t>ASSESSMENTS DEPARTMENT</t>
    </r>
    <r>
      <rPr>
        <sz val="12.5"/>
        <rFont val="Times New Roman"/>
        <family val="1"/>
      </rPr>
      <t xml:space="preserve">
* RELEASE OF LIEN FEE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</si>
  <si>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CHECK AND ADVISE - ENGINE LIGHT - UNIT 53455 - 2012 CHEVY PICKUP</t>
    </r>
  </si>
  <si>
    <t>COFFEETIME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</si>
  <si>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COFFEE</t>
    </r>
  </si>
  <si>
    <t>CONSERVANCY OIL COMPANY INC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</si>
  <si>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OILS</t>
    </r>
  </si>
  <si>
    <t>AMCCD ENTERPRISES LLC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</si>
  <si>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TWO-CYCLE FUEL </t>
    </r>
  </si>
  <si>
    <t>GOMEZ, RAY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</si>
  <si>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OCTOBER 2018 - EMPLOYEE HEALTHCARE AND DENTAL CARE PREMIUM</t>
    </r>
  </si>
  <si>
    <t>MESA OIL, INC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</si>
  <si>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DISPOSAL OF USED OIL &amp; FILTERS</t>
    </r>
  </si>
  <si>
    <t>NATIONAL NOTARY ASSOCIATION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</si>
  <si>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NEW MEXICO NOTARY BOND - SANDY ONTIVEROS</t>
    </r>
  </si>
  <si>
    <r>
      <t xml:space="preserve">BELEN DIVISION
SOCORRO DIVISION
</t>
    </r>
    <r>
      <rPr>
        <sz val="12.5"/>
        <rFont val="Times New Roman"/>
        <family val="1"/>
      </rPr>
      <t>* RENTAL OF MECHANIC'S UNIFORMS - INCLUDES CLEANING SERVICE</t>
    </r>
  </si>
  <si>
    <t>SOCORRO ELECTRIC CO-OP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</si>
  <si>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*SEPTEMBER 2018 ELECTRICITY FOR SOCORRO YARD 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</si>
  <si>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 (1 @ $665.43/EA) - UNIT 54415 - 2009 INTERNATIONAL DUMP TRUCK</t>
    </r>
  </si>
  <si>
    <r>
      <t>BELEN DIVISION</t>
    </r>
    <r>
      <rPr>
        <sz val="12.5"/>
        <rFont val="Times New Roman"/>
        <family val="1"/>
      </rPr>
      <t xml:space="preserve">
* HOSES AND CLAMPS - UNIT 54414 - 2009 INTERNATIONAL DUMP TRUCK</t>
    </r>
  </si>
  <si>
    <t>UTTER, LEONARD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</si>
  <si>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OCTOBER 2018 - EMPLOYEE HEALTHCARE  PREMIUM</t>
    </r>
  </si>
  <si>
    <t>VALENCIA COUNTY CLERKS</t>
  </si>
  <si>
    <r>
      <t>ASSESSMENTS DEPARTMENT</t>
    </r>
    <r>
      <rPr>
        <sz val="12.5"/>
        <rFont val="Times New Roman"/>
        <family val="1"/>
      </rPr>
      <t xml:space="preserve">
* FEE FOR RELEASE OF LIEN</t>
    </r>
  </si>
  <si>
    <t>ALBUQUERQUE PLUMBING &amp; COOLING,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</si>
  <si>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SERVICE CALL TO DIAGNOSE PROBLEM WITH AIR CONDITIONING IN THE COMPUTER ROOM</t>
    </r>
  </si>
  <si>
    <r>
      <t xml:space="preserve">HYDROLOGY DEPARTMENT
</t>
    </r>
    <r>
      <rPr>
        <sz val="12.5"/>
        <rFont val="Times New Roman"/>
        <family val="1"/>
      </rPr>
      <t>* SAFETY BOOTS FOR DISTRICT STAFF</t>
    </r>
  </si>
  <si>
    <t>CELLCO PARTNERSHIP</t>
  </si>
  <si>
    <r>
      <t>ER &amp; T DIVISION</t>
    </r>
    <r>
      <rPr>
        <sz val="12.5"/>
        <rFont val="Times New Roman"/>
        <family val="1"/>
      </rPr>
      <t xml:space="preserve">
* JULY 2018 GPS MONTHLY MAINTENANCE CHARGE</t>
    </r>
  </si>
  <si>
    <t>ENCHANTMENT SAFETY AND SUPPLIES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</si>
  <si>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GLOVES, EAR PLUGS, SAFETY VESTS AND DUST MASKS</t>
    </r>
  </si>
  <si>
    <t>INTRAWORKS, INC.</t>
  </si>
  <si>
    <r>
      <t>SOCORRO DIVISION</t>
    </r>
    <r>
      <rPr>
        <sz val="12.5"/>
        <rFont val="Times New Roman"/>
        <family val="1"/>
      </rPr>
      <t xml:space="preserve">
* SECURITY ALARM FROM OCTOBER 1, 2018 TO DECEMBER 31, 2018</t>
    </r>
  </si>
  <si>
    <t>LUBRICAR, INC.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</si>
  <si>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33433 - 2003 CHEVY SILVERADO</t>
    </r>
  </si>
  <si>
    <r>
      <rPr>
        <b/>
        <u/>
        <sz val="12.5"/>
        <rFont val="Times New Roman"/>
        <family val="1"/>
      </rPr>
      <t>HYDROLOGY DEPARTMENT
ALBUQUERQUE DIVISION
COCHITI DIVISION</t>
    </r>
    <r>
      <rPr>
        <sz val="12.5"/>
        <rFont val="Times New Roman"/>
        <family val="1"/>
      </rPr>
      <t xml:space="preserve">
* PRE-EMPLOYMENT PHYSICAL, UDS &amp; BAT POST ACCIDENT TESTING </t>
    </r>
  </si>
  <si>
    <r>
      <rPr>
        <b/>
        <u/>
        <sz val="12.5"/>
        <rFont val="Times New Roman"/>
        <family val="1"/>
      </rPr>
      <t>ALBUQUERQUE DIVISION
GENERAL OFFICE</t>
    </r>
    <r>
      <rPr>
        <sz val="12.5"/>
        <rFont val="Times New Roman"/>
        <family val="1"/>
      </rPr>
      <t xml:space="preserve">
* TEMPORARY OFFICE HELP FOR WEEK ENDING 10/05/18 </t>
    </r>
  </si>
  <si>
    <t>SHAH, SUBHAS K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</si>
  <si>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OCTOBER 2018 - RETIREE  HEALTHCARE AND DENTAL PREMIUM REIMBURSEMENT (SPOUSE ONLY)</t>
    </r>
  </si>
  <si>
    <t>TLC CO.,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</si>
  <si>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SERVICE CALL FOR SEWER AND TOILET ISSUES</t>
    </r>
  </si>
  <si>
    <t>ALPHA SOUTHWEST,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</si>
  <si>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</t>
    </r>
    <r>
      <rPr>
        <b/>
        <sz val="12.5"/>
        <rFont val="Times New Roman"/>
        <family val="1"/>
      </rPr>
      <t>SOCORRO MAIN HUB</t>
    </r>
    <r>
      <rPr>
        <sz val="12.5"/>
        <rFont val="Times New Roman"/>
        <family val="1"/>
      </rPr>
      <t xml:space="preserve">
* EQUIPMENT SUPPLY AND INSTALLATION</t>
    </r>
  </si>
  <si>
    <t>ANSWER NEW MEXICO LLC</t>
  </si>
  <si>
    <r>
      <rPr>
        <b/>
        <u/>
        <sz val="12.5"/>
        <rFont val="Times New Roman"/>
        <family val="1"/>
      </rPr>
      <t>GENERAL OFFICE
BELEN DIVISION</t>
    </r>
    <r>
      <rPr>
        <sz val="12.5"/>
        <rFont val="Times New Roman"/>
        <family val="1"/>
      </rPr>
      <t xml:space="preserve">
* OCTOBER 2018 TELEPHONE ANSWERING SERVICE CHARGES</t>
    </r>
  </si>
  <si>
    <r>
      <rPr>
        <b/>
        <u/>
        <sz val="12.5"/>
        <rFont val="Times New Roman"/>
        <family val="1"/>
      </rPr>
      <t xml:space="preserve">BELEN DIVISION
</t>
    </r>
    <r>
      <rPr>
        <sz val="12.5"/>
        <rFont val="Times New Roman"/>
        <family val="1"/>
      </rPr>
      <t>* SAFETY BOOTS FOR DISTRICT STAFF</t>
    </r>
  </si>
  <si>
    <t>CARRILLO, RALPH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</si>
  <si>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SEPTEMBER 2018 - RETIREE HEALTHCARE PREMIUM REIMBURSEMENT</t>
    </r>
  </si>
  <si>
    <t>FLORES, JERRY G</t>
  </si>
  <si>
    <t>HOME DEPOT CREDIT SERVICE</t>
  </si>
  <si>
    <r>
      <t>SOCORRO DIVISION</t>
    </r>
    <r>
      <rPr>
        <sz val="12.5"/>
        <rFont val="Times New Roman"/>
        <family val="1"/>
      </rPr>
      <t xml:space="preserve">
* NON-REFUNDABLE DEPOSIT ON FLOOR GRINDER</t>
    </r>
  </si>
  <si>
    <t>WAGNER EQUIPMENT CO.</t>
  </si>
  <si>
    <r>
      <t>BELEN DIVISION</t>
    </r>
    <r>
      <rPr>
        <sz val="12.5"/>
        <rFont val="Times New Roman"/>
        <family val="1"/>
      </rPr>
      <t xml:space="preserve">
* FUEL LINE - UNIT 57309 - 2009 CATERPILLAR EXCAVATOR</t>
    </r>
  </si>
  <si>
    <t>4 RIVERS EQUIPMENT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</si>
  <si>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PLUGS, O-RINGS, GASKET AND VALVE COVER - UNIT 67406 - 2007 JOHN DEERE DOZER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HYDRAULIC PUMP, GASKETS, O-RING, SCREEN ADAPTER FITTING AND SCREWS - UNIT 47019 - 2006 JOHN DEERE MOWER</t>
    </r>
  </si>
  <si>
    <t>A.M.Y. TIRE SERVICE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</si>
  <si>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SERVICE CALL, BOOT REPAIR, DISMOUNT/REMOUNT AND LABOR - UNIT 57020 - 2007 JOHN DEERE MOWER</t>
    </r>
  </si>
  <si>
    <t>AUTOZONE, INC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</si>
  <si>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PIGTAIL, HEADLIGHT AND BULBS - UNIT 53455 - 2012 CHEVY PICKUP</t>
    </r>
  </si>
  <si>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REGISTRATION TO NEW MEXICO WATER RESOURCE RESEARCH INSTITUTE WATER CONFERENCE IN LAS CRUCES, NM - OCTOBER 17-18, 2018
* ROUND TRIP AIRFARE TO ATTEND THE NATIONAL WATER RESOURCES ASSOCIATION CONFERENCE IN SAN DIEGO, CA - NOVEMBER 7-9, 2018
</t>
    </r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ROUND TRIP AIRFARE FOR DIRECTOR MOORE AND DUGGINS TO ATTEND THE NATIONAL WATER RESOURCES ASSOCIATION CONFERENCE IN SAN DIEGO, CA - NOVEMBER 7-9, 2018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ROUND TRIP AIRFARE FOR DAVID GENSLER TO ATTEND THE NATIONAL WATER RESOURCES ASSOCIATION CONFERENCE IN SAN DIEGO, CA - NOVEMBER 7-9, 2018
</t>
    </r>
    <r>
      <rPr>
        <b/>
        <u/>
        <sz val="12.5"/>
        <rFont val="Times New Roman"/>
        <family val="1"/>
      </rPr>
      <t>ER &amp; T DIVISION</t>
    </r>
    <r>
      <rPr>
        <b/>
        <sz val="12.5"/>
        <rFont val="Times New Roman"/>
        <family val="1"/>
      </rPr>
      <t xml:space="preserve">
* </t>
    </r>
    <r>
      <rPr>
        <sz val="12.5"/>
        <rFont val="Times New Roman"/>
        <family val="1"/>
      </rPr>
      <t xml:space="preserve">GAS ENGINE - UNIT 74902 - 2008 DAKOTA TRAILER
</t>
    </r>
  </si>
  <si>
    <t>CAROL BENAVIDEZ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</si>
  <si>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OCTOBER 2018 - EMPLOYEE HEALTHCARE  AND DENTAL PREMIUM</t>
    </r>
  </si>
  <si>
    <t>BJW VENTURES DBA
ACCESSORIES UNLIMITED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</si>
  <si>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SEAT COVER - UNIT 44010 - 2011 FORD PICKUP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DASH CAP - UNIT 33804 - 2001 DODGE WELDING TRUCK</t>
    </r>
  </si>
  <si>
    <t>TOTAL EQUIPMENT &amp; RENTAL OF ALBUQUERQUE, LLC</t>
  </si>
  <si>
    <r>
      <t>ALBUQUERQUE DIVISION</t>
    </r>
    <r>
      <rPr>
        <sz val="12.5"/>
        <rFont val="Times New Roman"/>
        <family val="1"/>
      </rPr>
      <t xml:space="preserve">
* STUD, NUT, WASHER, TURBO GASKET, EXHAUST MANIFOLD AND MANIFOLD GASKET - UNIT 47203 - 2013 BOBCAT SKID STEER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</si>
  <si>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LOCK ASSEMBLY AND VENT VALVE SOLENOID - UNIT 44012 - 2012 CHEVY FLATBED TRUCK
* INTERIOR DOOR HANDLE - UNIT 43622 - 2009 CHEVY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</si>
  <si>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AND SHOP SUPPLIES - UNIT 53457 - 2012 CHEVY PICKUP</t>
    </r>
  </si>
  <si>
    <t>FRANK X. BENAVIDEZ
DBA CRITTER'S OIL CHANGES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</si>
  <si>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OIL CHANGE - UNIT 53453 - 2011 FORD PICKUP</t>
    </r>
  </si>
  <si>
    <t>CUMMINS ROCKY MOUNTAIN LLC</t>
  </si>
  <si>
    <r>
      <t>BELEN DIVISION</t>
    </r>
    <r>
      <rPr>
        <sz val="12.5"/>
        <rFont val="Times New Roman"/>
        <family val="1"/>
      </rPr>
      <t xml:space="preserve">
* KIT SEAL AND TENSIONER BELT - UNIT 54417 - 2011 FREIGHTLINER DUMP TRUCK</t>
    </r>
  </si>
  <si>
    <t>FAO, USAED, ALBUQUERQUE DISTRICT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</si>
  <si>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RIO GRANDE ENVIRONMENTAL MANAGEMENT PROGRAM 
- FINALIZE FEASIBILITY REPORT, 
- COMPLETE ENDANGERED SPECIES ACT CONSULTATION
-CONDUCT ADDITIONAL ENGINEERING, ECONOMIC ANALYSIS AND COMPLETE A REAL ESTATE PLAN</t>
    </r>
  </si>
  <si>
    <t>HEIGHTS KEY LOCK &amp; SAFE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</si>
  <si>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HARDWIRE NEW GATE TO OFFICE FOR INTERNET AND SWIPE CARDS</t>
    </r>
  </si>
  <si>
    <t>LUBRICAR, INC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</si>
  <si>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*EMISSIONS TEST- UNIT 43456 - 2012 CHEVY PICKUP</t>
    </r>
  </si>
  <si>
    <t>LAW &amp; RESOURCE PLANNING</t>
  </si>
  <si>
    <t>SEPTEMBER,  2018 - PROFESSIONAL LEGAL SERVICES RENDERED - BOARD APPROVED FOR PAYMENT OCTOBER 8, 2018 MEETING</t>
  </si>
  <si>
    <t>MCT INDUSTRIES,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</si>
  <si>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HUB OILERS - UNIT 44104 - 1997 INTERSTATE TRAILER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RATCHET LOAD BINDERS - UNIT 74902 - 2008 DAKOTA TRAILER</t>
    </r>
  </si>
  <si>
    <r>
      <t>COCHITI DIVISION</t>
    </r>
    <r>
      <rPr>
        <sz val="12.5"/>
        <rFont val="Times New Roman"/>
        <family val="1"/>
      </rPr>
      <t xml:space="preserve">
* HYDRAULIC FILTER - UNIT 37205 - 2007 JOHN DEERE LOADER
* FUEL FILTER - UNIT 37308 - 2013 JOHN DEERE EXCAVATOR
</t>
    </r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OIL FILTER - UNIT 13215 - 2005 FORD ESCAPE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SERPENTINE BELT AND IDLER PULLEY - UNIT 43365 - 2003 CHEVY PICKUP
* INTERIOR DOOR HANDLE - UNIT 44012 - 2012 CHEVY FLATBED TRUCK
* OIL DRAIN PLUG - UNIT 43620 - 2009 CHEVY PICKUP
* INTERIOR DOOR HANDLE AND EPOXY - UNIT 43622 - 2009 CHEVY PICKUP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TOOLS - WRENCH, PLIERS, PRY BAR AND LOCKING HITCH PINS</t>
    </r>
  </si>
  <si>
    <r>
      <t>BELEN DIVISION</t>
    </r>
    <r>
      <rPr>
        <sz val="12.5"/>
        <rFont val="Times New Roman"/>
        <family val="1"/>
      </rPr>
      <t xml:space="preserve">
* CLIP AND LOCK PIN - UNIT 54413 - 2002 STERLING DUMP TRUCK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RADIATOR HOSE, AFTER COOLER, BUSHINGS, GASKET AND HOSE - UNIT 47023 - 2008 JOHN DEERE MOWER</t>
    </r>
  </si>
  <si>
    <r>
      <rPr>
        <b/>
        <u/>
        <sz val="12.5"/>
        <rFont val="Times New Roman"/>
        <family val="1"/>
      </rPr>
      <t xml:space="preserve">BELEN DIVISION
</t>
    </r>
    <r>
      <rPr>
        <sz val="12.5"/>
        <rFont val="Times New Roman"/>
        <family val="1"/>
      </rPr>
      <t xml:space="preserve">* PRE-EMPLOYMENT PHYSICAL, UDS &amp; BAT POST ACCIDENT TESTING </t>
    </r>
  </si>
  <si>
    <t>POSTMASTER US POSTAL SERVICE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</si>
  <si>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ANNUAL BOX RENTAL - PO BOX 585 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</si>
  <si>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REPLACEMENT (1 @ $290/EA) -  UNIT 67113 - 2013 CATERPILLAR BACKHOE</t>
    </r>
  </si>
  <si>
    <t>SECURITY SOURCE</t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</si>
  <si>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RE KEY LOCKS ON DELL SERVER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</si>
  <si>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</t>
    </r>
    <r>
      <rPr>
        <b/>
        <sz val="12.5"/>
        <rFont val="Times New Roman"/>
        <family val="1"/>
      </rPr>
      <t>SOCORRO MAIN HUB</t>
    </r>
    <r>
      <rPr>
        <sz val="12.5"/>
        <rFont val="Times New Roman"/>
        <family val="1"/>
      </rPr>
      <t xml:space="preserve">
* 3-PHASE POWER EXTENSION 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</si>
  <si>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2-WAY RADIO ANTENNA - UNIT 43448 - 2009 FORD PICKUP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</si>
  <si>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SERVICE CALL TO UNCLOG RESTROOM SINK</t>
    </r>
  </si>
  <si>
    <t>VIGILS SAFE &amp; KEY SHOP</t>
  </si>
  <si>
    <r>
      <t>GENERAL OFFICE</t>
    </r>
    <r>
      <rPr>
        <sz val="12.5"/>
        <rFont val="Times New Roman"/>
        <family val="1"/>
      </rPr>
      <t xml:space="preserve">
* DUPLICATE KEYS</t>
    </r>
  </si>
  <si>
    <t>WAC UPFITTERS, LLC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</si>
  <si>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BLUE/AMBER LIGHTS, SHOP SUPPLIES AND LABOR - UNIT 33441 - 2019 CHEVY PICKUP
* BLUE/AMBER LIGHTS, SHOP SUPPLIES AND LABOR - UNIT 33440 - 2019 CHEVY PICKUP
* BLUE/AMBER LIGHTS, SHOP SUPPLIES AND LABOR - UNIT 43459 - 2019 CHEVY PICKUP
* BLUE/AMBER LIGHTS, SHOP SUPPLIES AND LABOR - UNIT 53468 - 2019 CHEVY PICKUP</t>
    </r>
  </si>
  <si>
    <t>SAN LOMA INC DBA
WEST FLEET</t>
  </si>
  <si>
    <t>WIGGINS, WILLIAMS &amp; WIGGINS P.C.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</si>
  <si>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FILLER CAP - UNIT 67004 - 2009 JOHN DEERE TRACTOR</t>
    </r>
  </si>
  <si>
    <r>
      <t>SOCORRO DIVISION</t>
    </r>
    <r>
      <rPr>
        <sz val="12.5"/>
        <rFont val="Times New Roman"/>
        <family val="1"/>
      </rPr>
      <t xml:space="preserve">
* SHOP/WELD SUPPLIES - LENS, THIN LINE REFILL AND THIN LINE MARK PENCIL
</t>
    </r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</t>
    </r>
    <r>
      <rPr>
        <b/>
        <sz val="12.5"/>
        <rFont val="Times New Roman"/>
        <family val="1"/>
      </rPr>
      <t>SOCORRO MAIN HUB</t>
    </r>
    <r>
      <rPr>
        <sz val="12.5"/>
        <rFont val="Times New Roman"/>
        <family val="1"/>
      </rPr>
      <t xml:space="preserve">
* WELDING RODS</t>
    </r>
  </si>
  <si>
    <r>
      <t>ADMINISTRATIVE DEPARTMENT</t>
    </r>
    <r>
      <rPr>
        <sz val="12.5"/>
        <rFont val="Times New Roman"/>
        <family val="1"/>
      </rPr>
      <t xml:space="preserve">
* REQUEST FOR BID - ROCK HAULING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JOB RECRUITMENT - HEAVY EQUIPMENT MECHANIC, LIGHT/MEDIUM EQUIPMENT OPERATOR AND FIELD MAINTENANCE TECHNICIAN</t>
    </r>
  </si>
  <si>
    <r>
      <rPr>
        <b/>
        <u/>
        <sz val="12.5"/>
        <rFont val="Times New Roman"/>
        <family val="1"/>
      </rPr>
      <t>BOSQUE PATROL</t>
    </r>
    <r>
      <rPr>
        <sz val="12.5"/>
        <rFont val="Times New Roman"/>
        <family val="1"/>
      </rPr>
      <t xml:space="preserve">
* TIRE REPAIR - UNIT 23433 - 2017 FORD PICKUP</t>
    </r>
  </si>
  <si>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PARKING AT CITY OF ALBUQUERQUE
* BREAKFAST MEETING AT HANNAH NATE'S MARKET CAFÉ WITH CORRALES VILLAGE ADMINISTRATOR AND PUBLIC WORKS DIRECTOR TO DISCUSS ROAD WORKS ON OR NEAR DISTRICT FACILITIES
</t>
    </r>
    <r>
      <rPr>
        <b/>
        <u/>
        <sz val="12.5"/>
        <rFont val="Times New Roman"/>
        <family val="1"/>
      </rPr>
      <t xml:space="preserve">HUMAN RESOURCES
</t>
    </r>
    <r>
      <rPr>
        <sz val="12.5"/>
        <rFont val="Times New Roman"/>
        <family val="1"/>
      </rPr>
      <t xml:space="preserve">* PRIORITY MAIL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LODGING AND REGISTRATION FOR DAVID GENSLER TO ATTEND THE NATIONAL WATER RESOURCES ASSOCIATION CONFERENCE IN SAN DIEGO, CA - NOVEMBER 7-9, 2018
</t>
    </r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REGISTRATION FOR DIRECTORS DUGGINS, LENTE AND MOORE TO ATTEND THE NATIONAL WATER RESOURCES ASSOCIATION CONFERENCE IN SAN DIEGO, CA - NOVEMBER 7-9, 2018</t>
    </r>
  </si>
  <si>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>'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OCTOBER 2018 - TELEPHONE CHARGES</t>
    </r>
  </si>
  <si>
    <t>CINTAS FIRST AID &amp; SAFETY</t>
  </si>
  <si>
    <r>
      <t>SOCORRO DIVISION</t>
    </r>
    <r>
      <rPr>
        <sz val="12.5"/>
        <rFont val="Times New Roman"/>
        <family val="1"/>
      </rPr>
      <t xml:space="preserve">
* MISCELLANEOUS FIRST AID SUPPLIES</t>
    </r>
  </si>
  <si>
    <r>
      <t>SOCORRO DIVISION</t>
    </r>
    <r>
      <rPr>
        <sz val="12.5"/>
        <rFont val="Times New Roman"/>
        <family val="1"/>
      </rPr>
      <t xml:space="preserve">
* HEAD LIGHT BULB AND HALOGEN LAMPS - UNIT 63438 - 2010 CHEVY PICKUP
* FUEL FILTER - UNIT 67504 - 2014 MOTOR GRADER
* SHOP/WELD SUPPLIES - ASSORTED TERMINALS</t>
    </r>
  </si>
  <si>
    <r>
      <t xml:space="preserve">COCHITI DIVISION
</t>
    </r>
    <r>
      <rPr>
        <sz val="12.5"/>
        <rFont val="Times New Roman"/>
        <family val="1"/>
      </rPr>
      <t>* OCTOBER 2018 ELECTRIC UTILITY CHARGES</t>
    </r>
    <r>
      <rPr>
        <b/>
        <u/>
        <sz val="12.5"/>
        <rFont val="Times New Roman"/>
        <family val="1"/>
      </rPr>
      <t/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</si>
  <si>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MOUNT NEW TIRE - UNIT 67113 - 2013 CATERPILLAR BACKHOE</t>
    </r>
  </si>
  <si>
    <t>SOUTHWEST LANDFILL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</si>
  <si>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SEPTEMBER 2018 LANDFILL CHARGES - 68 TRIPS
</t>
    </r>
    <r>
      <rPr>
        <b/>
        <u/>
        <sz val="12.5"/>
        <rFont val="Times New Roman"/>
        <family val="1"/>
      </rPr>
      <t/>
    </r>
  </si>
  <si>
    <t>VANRIPER PETER J.</t>
  </si>
  <si>
    <r>
      <rPr>
        <b/>
        <u/>
        <sz val="12.5"/>
        <rFont val="Times New Roman"/>
        <family val="1"/>
      </rPr>
      <t xml:space="preserve">SOCORRO DIVISION 
</t>
    </r>
    <r>
      <rPr>
        <sz val="12.5"/>
        <rFont val="Times New Roman"/>
        <family val="1"/>
      </rPr>
      <t>* GOPHER TAILS REIMBURSEMENT - 60 TAILS @ $3 PER TAIL - SAN ANTONIO DITCH</t>
    </r>
  </si>
  <si>
    <t>MRGCD ENDOWMENT FUND
AT BANK OF AMERICA</t>
  </si>
  <si>
    <r>
      <rPr>
        <b/>
        <u/>
        <sz val="12.5"/>
        <rFont val="Times New Roman"/>
        <family val="1"/>
      </rPr>
      <t>ASSESSMENTS DEPARTMENT</t>
    </r>
    <r>
      <rPr>
        <sz val="12.5"/>
        <rFont val="Times New Roman"/>
        <family val="1"/>
      </rPr>
      <t xml:space="preserve">
*TRANSFER FRUNDS FROM GENERAL FUND TO ENDOWMENT ACCOUNT FOR LAND SALE APPLICATION FEE </t>
    </r>
  </si>
  <si>
    <t>ESPINOSA, LAWRENCE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</si>
  <si>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OCTOBER 2018 - EMPLOYEE HEALTHCARE   PREMIUM</t>
    </r>
  </si>
  <si>
    <r>
      <t>COCHITI DIVISION</t>
    </r>
    <r>
      <rPr>
        <sz val="12.5"/>
        <rFont val="Times New Roman"/>
        <family val="1"/>
      </rPr>
      <t xml:space="preserve">
* SEPTEMBER 2018 - GAS UTILITY CHARGES </t>
    </r>
  </si>
  <si>
    <t>NEW MEXICO MUTUAL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</si>
  <si>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WORKER'S COMP SMALL CLAIM DEDUCTIBLE
* OCTOBER PREMIUM INSTALLMENT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</si>
  <si>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OCTOBER 2018 ELECTRIC UTILITY CHARGES - ISLETA DAM LIGHTS 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</si>
  <si>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1/2 GALLON WATER JUG</t>
    </r>
  </si>
  <si>
    <t>CRTR,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</si>
  <si>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FIELD SUPPLIES - BOLT CUTTERS, WIND/TEMPERATURE GAUGE AND BATTERIES </t>
    </r>
  </si>
  <si>
    <t>KRONOS SAASHR, INC.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</si>
  <si>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2018 USAGE FEE - KRONOS TIMEKEEPING SYSTEM</t>
    </r>
  </si>
  <si>
    <t>MORA, RUBEN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</si>
  <si>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OCTOBER 2018 - EMPLOYEE DENTAL CARE PREMIUM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</si>
  <si>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SWIVEL - UNIT 64203 - 2002 INTERNATIONAL FUEL TRUCK
* FREON - UNIT 67405 - 2001 JOHN DEERE DOZER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</si>
  <si>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CABLE - UNIT 67016 - 2012 JOHN DEERE TRACTOR </t>
    </r>
  </si>
  <si>
    <r>
      <rPr>
        <b/>
        <u/>
        <sz val="12.5"/>
        <rFont val="Times New Roman"/>
        <family val="1"/>
      </rPr>
      <t xml:space="preserve">HYDROLOGY DEPARTMENT
</t>
    </r>
    <r>
      <rPr>
        <sz val="12.5"/>
        <rFont val="Times New Roman"/>
        <family val="1"/>
      </rPr>
      <t xml:space="preserve">* PRE-EMPLOYMENT PHYSICAL, UDS &amp; BAT POST ACCIDENT TESTING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</si>
  <si>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TEMPORARY OFFICE HELP FOR WEEK ENDING 10/12/18 </t>
    </r>
  </si>
  <si>
    <t>VAISA, MORRIS</t>
  </si>
  <si>
    <t>WATER KING SOUTHWEST, INC</t>
  </si>
  <si>
    <r>
      <t>BELEN DIVISION</t>
    </r>
    <r>
      <rPr>
        <sz val="12.5"/>
        <rFont val="Times New Roman"/>
        <family val="1"/>
      </rPr>
      <t xml:space="preserve">
* BOTTLED WATER FOR OFFICE</t>
    </r>
  </si>
  <si>
    <t>WEST CONSULTANTS,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</si>
  <si>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DROUGHT VULNERABILITY AND INFRASTRUCTURE ASSESSMENT</t>
    </r>
  </si>
  <si>
    <t>WIPER SUPPLY INC DBA B &amp; B JANITORIAL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</si>
  <si>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SHOP TOWELS, SOAP, TOWELS AND AIR FRESHENER</t>
    </r>
  </si>
  <si>
    <r>
      <t>ALBUQUERQUE DIVISION</t>
    </r>
    <r>
      <rPr>
        <sz val="12.5"/>
        <rFont val="Times New Roman"/>
        <family val="1"/>
      </rPr>
      <t xml:space="preserve">
* FLANGE FITTING, O-RINGS AND SCREW - UNIT 47019 - 2006 JOHN DEERE MOWER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SOLENOID VALVE AND DASH BULB - UNIT 57203 - 1998 JOHN DEERE FRONT LOADER</t>
    </r>
  </si>
  <si>
    <t>AMEER MANDILAWI DBA
A &amp; A LOCK &amp; KEY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</si>
  <si>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KEY RINGS</t>
    </r>
  </si>
  <si>
    <r>
      <t>BELEN DIVISION</t>
    </r>
    <r>
      <rPr>
        <sz val="12.5"/>
        <rFont val="Times New Roman"/>
        <family val="1"/>
      </rPr>
      <t xml:space="preserve">
* HYDRAULIC HOSE ASSEMBLY - UNIT 57203 - 1998 JOHN DEERE LOADER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HYDRAULIC HOSE ASSEMBLY, CRIMP FITTINGS AND HOSE GUARD - UNIT 47023 - 2008 JOHN DEERE MOWER
* HYDRAULIC HOSE ASSEMBLY - UNIT 44201 - 1997 INTERNATIONAL SERVICE TRUCK</t>
    </r>
  </si>
  <si>
    <t>ADVANCE STORES COMPANY, INCORPORATED DBA
ADVANCED AUTO PARTS</t>
  </si>
  <si>
    <r>
      <t xml:space="preserve"> 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MECHANICS VICE</t>
    </r>
  </si>
  <si>
    <t>ALBUQUERQUE FREIGHTLINER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</si>
  <si>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A/C ACCUMULATOR AND CONDENSER - UNIT 54417 - 2011 FREIGHTLINER DUMP TRUCK</t>
    </r>
  </si>
  <si>
    <t>ALLSTATE HYDRAULICS, INC.</t>
  </si>
  <si>
    <r>
      <t>BELEN DIVISION</t>
    </r>
    <r>
      <rPr>
        <sz val="12.5"/>
        <rFont val="Times New Roman"/>
        <family val="1"/>
      </rPr>
      <t xml:space="preserve">
* DUMP PUMP - UNIT 54417 - 2011 FREIGHTLINER DUMP TRUCK</t>
    </r>
  </si>
  <si>
    <r>
      <t>SOCORRO DIVISION</t>
    </r>
    <r>
      <rPr>
        <sz val="12.5"/>
        <rFont val="Times New Roman"/>
        <family val="1"/>
      </rPr>
      <t xml:space="preserve">
* BATTERY REPLACEMENT - UNIT 67016 - 2012 JOHN DEERE TRACTOR
* BATTERY REPLACEMENT - UNIT 67011 - 2001 NEW HOLLAND TRACTOR
</t>
    </r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 xml:space="preserve">* BATTERY REPLACEMENT - UNIT 43111 - 1998 CHEVY PICKUP 
* BATTERY REPLACEMENT - UNIT 47502 - 2015 JOHN DEERE MOTOR GRADER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BATTERY REPLACEMENT UNIT 53425 - 2006 FORD PICKUP
* BATTERY REPLACEMENT - UNIT 54019 - 2016 FORD PICKUP</t>
    </r>
  </si>
  <si>
    <t>BJW VENTURES</t>
  </si>
  <si>
    <r>
      <t>HYDROLOGY DEPARTMENT</t>
    </r>
    <r>
      <rPr>
        <sz val="12.5"/>
        <rFont val="Times New Roman"/>
        <family val="1"/>
      </rPr>
      <t xml:space="preserve">
* SEAT COVER - UNIT 43459 - 2018 FORD PICKUP
* SEAT COVER AND NERF BAR - UNIT 33440 - 2018 FORD PICKUP
* SEAT COVER AND NERF BAR - UNIT 33438 - 2017 FORD PICKUP</t>
    </r>
  </si>
  <si>
    <t>COMMUNICATIONS DIVERSIFIED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</si>
  <si>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FEE FOR TELECONFERENCE CALL 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</si>
  <si>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2-CYCLE FUEL AND SHOULDER STRAPS</t>
    </r>
  </si>
  <si>
    <t>DRIVE TRAIN INDUSTRIES, INC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</si>
  <si>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AIR FITTING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</si>
  <si>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GLOVES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</si>
  <si>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TURBO SAVER/EXHAUST COVER - UNIT 74802 - 2009 STERLING TRACTOR</t>
    </r>
  </si>
  <si>
    <r>
      <t>ER &amp; T DIVISION</t>
    </r>
    <r>
      <rPr>
        <sz val="12.5"/>
        <rFont val="Times New Roman"/>
        <family val="1"/>
      </rPr>
      <t xml:space="preserve">
* TIRE REPAIR - UNIT 73612 - 2006 FORD MECHANIC'S TRUCK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43618 - 2008 FORD PICKUP
* TIRE REPLACEMENT (1 @ $215.75/EA) AND DISPOSAL FEE - UNIT 43618 - 2018 DIAMOND LOWBOY TRAILER
* TIRE REPLACEMENT (1 @ $282.94/EA) - UNIT 44004 - 1998 CHEVY FLATBED TRUCK
* TIRE REPLACEMENT (2 @ $416.88/EA) - UNIT 44412 - 2015 INTERNATIONAL DUMP TRUCK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REPLACEMENT (1 @ $128.27/EA), BALANCE AND DISPOSAL FEE - UNIT 43453 - 2011 FORD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</si>
  <si>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HYDRAULIC HOSE FITTINGS, ADAPTERS AND HYDRAULIC HOSE - UNIT 57113 - 2008 CASE BACKHOE
* COUPLERS - UNIT 54204 - 2009 INTERNATIONAL SERVICE TRUCK
* FUSE HOLDER AND BATTERY CABLE TERMINAL - UNIT 57407 - 2008 CASE DOZER
* WASHER, SWITCH ROCKER AND PTO SWITCH - UNIT 544170 - 2011 FREIGHTLINER DUMP TRUCK</t>
    </r>
  </si>
  <si>
    <t>GOLDEN EQUIPMENT COMPANY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</si>
  <si>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RADIAL SEAL - UNIT 57306 - 2003 VOLVO EXCAVATOR</t>
    </r>
  </si>
  <si>
    <r>
      <t>ALBUQUERQUE DIVISION</t>
    </r>
    <r>
      <rPr>
        <sz val="12.5"/>
        <rFont val="Times New Roman"/>
        <family val="1"/>
      </rPr>
      <t xml:space="preserve">
* SHOP/WELD TOOLS - HAMMER, MARKING WAND, MAGNETIC LEVEL, BOX LEVEL, PLIERS, TAPE MEASURES, CHALK LINE, RATCHET AND SQUARE
* SHOP/WELD EQUIPMENT - PAINT GUN
* FIELD SUPPLIES - 5-GALLON BUCKET AND MASON LINE</t>
    </r>
  </si>
  <si>
    <t>CRTR, LLC
DBA HUNTER BOWER LUMBER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</si>
  <si>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SPRAY PAINTS, WOOD HUBS, LATHES, BLADES, SEALANT, GRAB HOOKS, PAINT BRUSH, WHEEL CUTOFF, WASP/HORNET SPRAY, FLAGGING, TAPE MEASURES AND LEAF RAKES </t>
    </r>
  </si>
  <si>
    <t>LENTE, DERRICK J.</t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</si>
  <si>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REIMBURSEMENT OF ROUND TRIP AIRFARE TO SAN DIEGO, CA TO ATTEND THE NATIONAL WATER RESOURCE ASSOCIATION CONFERENCE - NOVEMBER 7-9, 2018</t>
    </r>
  </si>
  <si>
    <r>
      <t>COCHITI DIVISION</t>
    </r>
    <r>
      <rPr>
        <sz val="12.5"/>
        <rFont val="Times New Roman"/>
        <family val="1"/>
      </rPr>
      <t xml:space="preserve">
* GRINDER AND GRINDING WHEEL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MUD FLAP AND TRAILER RECEPTACLE/SOCKET - UNIT 44412 - 2015 INTERNATIONAL DUMP TRUCK
* SEAT COVER - UNIT 47310 - 2011 KAISER EXCAVATOR</t>
    </r>
  </si>
  <si>
    <r>
      <t>HYDROLOGY DEPARTMENT</t>
    </r>
    <r>
      <rPr>
        <sz val="12.5"/>
        <rFont val="Times New Roman"/>
        <family val="1"/>
      </rPr>
      <t xml:space="preserve">
* FLOOR MAT AND STEERING WHEEL COVER - UNIT 43459 - 2018 FORD PICKUP
* FLOOR MAT - UNIT 33440 - 2018 FORD PICKUP
FLOOR MAT - UNIT 33438 - 2017 FORD PICKUP
* OIL FILTER - UNIT 43446 - 2008 FORD PICKUP
* OIL FILTER - UNIT 43448 - 2009 FORD PICKUP
* WIRE AND ANTENNA - UNIT 43455 - 2012 CHEVY PICKUP
* AIR FILTER - UNIT 43457 - 2017 FORD PICKUP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FLOOR MAT - UNIT 33441 - 2018 CHEVY PICKUP
* O2 SENSOR - UNIT 33416 - 2009 FORD PICKUP</t>
    </r>
  </si>
  <si>
    <r>
      <rPr>
        <b/>
        <u/>
        <sz val="12.5"/>
        <rFont val="Times New Roman"/>
        <family val="1"/>
      </rPr>
      <t>ADMINISTRATIVE DEPARTMENT</t>
    </r>
    <r>
      <rPr>
        <sz val="12.5"/>
        <rFont val="Times New Roman"/>
        <family val="1"/>
      </rPr>
      <t xml:space="preserve">
* TEMPORARY OFFICE HELP FOR WEEK ENDING 10/12/18</t>
    </r>
  </si>
  <si>
    <r>
      <t xml:space="preserve">ER &amp; T DIVISION
BELEN DIVISION
</t>
    </r>
    <r>
      <rPr>
        <sz val="12.5"/>
        <rFont val="Times New Roman"/>
        <family val="1"/>
      </rPr>
      <t>* RENTAL OF MECHANIC'S UNIFORMS - INCLUDES CLEANING SERVICE</t>
    </r>
  </si>
  <si>
    <r>
      <t>ACCOUNTING DEPARTMENT</t>
    </r>
    <r>
      <rPr>
        <sz val="12.5"/>
        <rFont val="Times New Roman"/>
        <family val="1"/>
      </rPr>
      <t xml:space="preserve">
* DUPLICATE KEYS
</t>
    </r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DUPLICATE KEYS</t>
    </r>
  </si>
  <si>
    <r>
      <t>BELEN DIVISION</t>
    </r>
    <r>
      <rPr>
        <sz val="12.5"/>
        <rFont val="Times New Roman"/>
        <family val="1"/>
      </rPr>
      <t xml:space="preserve">
* OIL PRESSURE SWITCH - UNIT 54204 - 2009 INTERNATIONAL SERVICE TRUCK</t>
    </r>
  </si>
  <si>
    <t>T N T DISTRIBUTING INC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</si>
  <si>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ALTERNATOR - UNIT 43618 - 2008 FORD PICKUP</t>
    </r>
  </si>
  <si>
    <r>
      <t>ALBUQUERQUE DIVISION</t>
    </r>
    <r>
      <rPr>
        <sz val="12.5"/>
        <rFont val="Times New Roman"/>
        <family val="1"/>
      </rPr>
      <t xml:space="preserve">
* CASTER ASSEMBLY - UNIT 47022 - 2007 JOHN DEERE MOWER</t>
    </r>
  </si>
  <si>
    <t>UNIFORMS &amp; MORE</t>
  </si>
  <si>
    <r>
      <rPr>
        <b/>
        <u/>
        <sz val="12.5"/>
        <rFont val="Times New Roman"/>
        <family val="1"/>
      </rPr>
      <t>HUMAN RESOURCES DEPARTMENT
BELEN DIVISION</t>
    </r>
    <r>
      <rPr>
        <sz val="12.5"/>
        <rFont val="Times New Roman"/>
        <family val="1"/>
      </rPr>
      <t xml:space="preserve">
* SHIRTS - CHRISTY (HR) AND APRIL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</si>
  <si>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RETIREMENT PLAQUE - JOE D. ROMERO</t>
    </r>
  </si>
  <si>
    <r>
      <t>HYDROLOGY DEPARTMENT</t>
    </r>
    <r>
      <rPr>
        <sz val="12.5"/>
        <rFont val="Times New Roman"/>
        <family val="1"/>
      </rPr>
      <t xml:space="preserve">
* DOOR HARNESS - UNIT 43455 - 2012 CHEVY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</si>
  <si>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OIL FILLER CAP AND GASKET - UNIT 47019 - 2006 JOHN DEERE MOWER</t>
    </r>
  </si>
  <si>
    <t>PACIFIC OFFICE AUTOMATION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</si>
  <si>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MAINTENANCE - SEPTEMBER - OCTOBER 2018
* LEASE - SEPTEMBER 2018
</t>
    </r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LEASE - SEPTEMBER 2018</t>
    </r>
  </si>
  <si>
    <t>ROMERO, ALFRED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</si>
  <si>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OCTOBER 2018 - RETIREE  HEALTHCARE PREMIUM REIMBURSEMENT</t>
    </r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</si>
  <si>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DOCUMENT SHREDDING SERVICES - 10/17/18</t>
    </r>
  </si>
  <si>
    <t>VALLEY TRACTOR,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</si>
  <si>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LIFTING ROD - UNIT 47014 - 2004 NEW HOLLAND MOWER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</si>
  <si>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IN EL DEFENSOR CHIEFTAIN AND NEWS BULLETIN FOR BOARD MEETING OF 10/22/18 </t>
    </r>
    <r>
      <rPr>
        <b/>
        <u/>
        <sz val="12.5"/>
        <rFont val="Times New Roman"/>
        <family val="1"/>
      </rPr>
      <t/>
    </r>
  </si>
  <si>
    <t>INK IMPRESSIONS,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</si>
  <si>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BUSINESS CARDS - WILLIE WEST</t>
    </r>
  </si>
  <si>
    <r>
      <t>CEO</t>
    </r>
    <r>
      <rPr>
        <sz val="12.5"/>
        <rFont val="Times New Roman"/>
        <family val="1"/>
      </rPr>
      <t xml:space="preserve">
* MEETING WITH SAN JUAN WATER COMMISSION EXECUTIVE DIRECTOR AND ATTORNEYS ON  SAN JUAN RIVER WATER OPERATIONS AND SAN JUAN-CHAMA PROJECT ISSUES</t>
    </r>
  </si>
  <si>
    <r>
      <t>ALBUQUERQUE DIVISION</t>
    </r>
    <r>
      <rPr>
        <sz val="12.5"/>
        <rFont val="Times New Roman"/>
        <family val="1"/>
      </rPr>
      <t xml:space="preserve">
* DUST PAN/BRUSH SET AND SHARP OBJECT CONTAINER</t>
    </r>
  </si>
  <si>
    <t>PURVIS INDUSTRIES,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</si>
  <si>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PTO (POWER TAKE OFF) CABLE - UNIT 44005 - 1999 INTERNATIONAL FLATBED TRUCK</t>
    </r>
  </si>
  <si>
    <t>KORN FERRY HAY GROUP, INC.</t>
  </si>
  <si>
    <r>
      <rPr>
        <b/>
        <u/>
        <sz val="12.5"/>
        <rFont val="Times New Roman"/>
        <family val="1"/>
      </rPr>
      <t>ACCOUNTING DIVISION</t>
    </r>
    <r>
      <rPr>
        <sz val="12.5"/>
        <rFont val="Times New Roman"/>
        <family val="1"/>
      </rPr>
      <t xml:space="preserve">
* PROFESSIONAL SERVICES - PREPARATION OF 2018 GASB 75 ROLL-FORWARD VALUATION FOR ANNUAL AUDIT</t>
    </r>
  </si>
  <si>
    <t>MATHESON TRI-GAS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</si>
  <si>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WELDING HELMET LENSES AND PIPE WRAP</t>
    </r>
  </si>
  <si>
    <r>
      <t>BELEN DIVISION</t>
    </r>
    <r>
      <rPr>
        <sz val="12.5"/>
        <rFont val="Times New Roman"/>
        <family val="1"/>
      </rPr>
      <t xml:space="preserve">
* OCTOBER 2018 ELECTRIC UTILITY CHARGES - ISLETA DAM 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OCTOBER 2018 ELECTRIC UTILITY CHARGES - HERRERA PUMP </t>
    </r>
  </si>
  <si>
    <r>
      <t xml:space="preserve">BELEN DIVISION
ER &amp; T DIVISION
</t>
    </r>
    <r>
      <rPr>
        <sz val="12.5"/>
        <rFont val="Times New Roman"/>
        <family val="1"/>
      </rPr>
      <t>* RENTAL OF MECHANIC'S UNIFORMS - INCLUDES CLEANING SERVICE</t>
    </r>
  </si>
  <si>
    <t>RISK SENSE</t>
  </si>
  <si>
    <r>
      <t>IT DEPARTMENT</t>
    </r>
    <r>
      <rPr>
        <sz val="12.5"/>
        <rFont val="Times New Roman"/>
        <family val="1"/>
      </rPr>
      <t xml:space="preserve">
* BALANCE OF AGREEMENT FOR RISK SENSE PLATFORM</t>
    </r>
  </si>
  <si>
    <r>
      <t>ALBUQUERQUE DIVISION</t>
    </r>
    <r>
      <rPr>
        <sz val="12.5"/>
        <rFont val="Times New Roman"/>
        <family val="1"/>
      </rPr>
      <t xml:space="preserve">
* KEY TAGS, SIGN-OUT FORMS AND KEY CABINET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</si>
  <si>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IN ALBUQUERQUE JOURNAL FOR BOARD MEETING OF 10/22/18 </t>
    </r>
    <r>
      <rPr>
        <b/>
        <u/>
        <sz val="12.5"/>
        <rFont val="Times New Roman"/>
        <family val="1"/>
      </rPr>
      <t/>
    </r>
  </si>
  <si>
    <r>
      <t xml:space="preserve">GENERAL OFFICE
ALBUQUERQUE DIVISION
</t>
    </r>
    <r>
      <rPr>
        <sz val="12.5"/>
        <rFont val="Times New Roman"/>
        <family val="1"/>
      </rPr>
      <t>* MISC FIRST AID SUPPLIES</t>
    </r>
  </si>
  <si>
    <t>MOORE, VALERIE</t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</si>
  <si>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MILEAGE REIMBURSEMENT FOR DIRECTOR MOORE TO ATTEND NEW MEXICO WATER LAW CONFERENCE IN SANTA FE, NM - SEPTEMBER 20-21, 2018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</si>
  <si>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SHOP/WELD TOOLS - EXTRACTOR KIT
* HYDRAULIC HOSE FITTINGS AND HYDRAULIC HOSE - UNIT 35801 - 1994 JOHN DEERE LOADER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</si>
  <si>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TEMPORARY OFFICE HELP FOR WEEK ENDING 10/19/18 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</si>
  <si>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FIELD SUPPLIES - SCREWS AND WASHERS</t>
    </r>
  </si>
  <si>
    <t>DUGGINS, GLEN</t>
  </si>
  <si>
    <r>
      <rPr>
        <b/>
        <u/>
        <sz val="12.5"/>
        <rFont val="Times New Roman"/>
        <family val="1"/>
      </rPr>
      <t xml:space="preserve">BOARD OF DIRECTORS
</t>
    </r>
    <r>
      <rPr>
        <sz val="12.5"/>
        <rFont val="Times New Roman"/>
        <family val="1"/>
      </rPr>
      <t>* 80% ADVANCE OF PER DIEM TO ATTEND NATIONAL WATER RESOURCES ASSOCIATION CONFERENCE IN SAN DIEGO, CA - NOVEMBER 7-9, 2018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</si>
  <si>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MIRROR ASSEMBLY - UNIT 47311 - 2013 JOHN DEERE EXCAVATOR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</si>
  <si>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FITTINGS - UNIT 44012 - 2012 CHEVY PICKUP</t>
    </r>
  </si>
  <si>
    <t>ALBUQUERQUE BOLT &amp; FASTENER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</si>
  <si>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FIELD SUPPLIES - SCREWS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</si>
  <si>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MISCELLANEOUS OFFICE SUPPLIES
</t>
    </r>
    <r>
      <rPr>
        <b/>
        <u/>
        <sz val="12.5"/>
        <rFont val="Times New Roman"/>
        <family val="1"/>
      </rPr>
      <t>HUMAN RESOURCE DEPARTMENT</t>
    </r>
    <r>
      <rPr>
        <sz val="12.5"/>
        <rFont val="Times New Roman"/>
        <family val="1"/>
      </rPr>
      <t xml:space="preserve">
* EMPLOYMENT LAW COURSE THROUGH HUMAN RESOURCE CERTIFICATION INSTITUTE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</si>
  <si>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BATTERY REPLACEMENT - UNIT 23608 - 2008 FORD HERBICIDE TRUCK</t>
    </r>
  </si>
  <si>
    <t>BRANDIE VAN VOSSEN
DBA ACTION CPR</t>
  </si>
  <si>
    <r>
      <rPr>
        <b/>
        <u/>
        <sz val="12.5"/>
        <rFont val="Times New Roman"/>
        <family val="1"/>
      </rPr>
      <t>HUMAN RESOURCE DEPARTMENT</t>
    </r>
    <r>
      <rPr>
        <sz val="12.5"/>
        <rFont val="Times New Roman"/>
        <family val="1"/>
      </rPr>
      <t xml:space="preserve">
* CPR/AED TRAINING FOR 15 EMPLOYEES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</si>
  <si>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GPS HARNESSES, ADAPTER KITS, DRIVER ID READER AND ID READER ADAPTER KIT </t>
    </r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</si>
  <si>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SERVER TO SUPPORT TYLER INFRASTRUCTURE UPDATES</t>
    </r>
  </si>
  <si>
    <t>FASSET, JEFF</t>
  </si>
  <si>
    <r>
      <rPr>
        <b/>
        <u/>
        <sz val="12.5"/>
        <rFont val="Times New Roman"/>
        <family val="1"/>
      </rPr>
      <t xml:space="preserve">SOCORRO DIVISION 
</t>
    </r>
    <r>
      <rPr>
        <sz val="12.5"/>
        <rFont val="Times New Roman"/>
        <family val="1"/>
      </rPr>
      <t>* GOPHER TAILS REIMBURSEMENT - 61 TAILS @ $3 PER TAIL - SOCORRO MAIN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</si>
  <si>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SUPPLY OF PIK STICKS AND LEAF RAKES
* PUMP SPRAYERS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</si>
  <si>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REPLACEMENT (2 @ $148.89/EA) - UNIT 43447 - 2009 FORD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REPLACEMENT (1 @ $142.07/EA) -  UNIT 45304 - 2015 J &amp; B TRAILER</t>
    </r>
  </si>
  <si>
    <r>
      <t>BELEN DIVISION</t>
    </r>
    <r>
      <rPr>
        <sz val="12.5"/>
        <rFont val="Times New Roman"/>
        <family val="1"/>
      </rPr>
      <t xml:space="preserve">
* SHOP/WELD TOOLS - IMPACT SOCKET
* SHOP/WELD SUPPLIES - BATTERIES
* BATTERY CABLE TERMINALS - UNIT 67002 - 1996 JOHN DEERE TRACTOR
* OIL FILTER, FUEL FILTERS AND AIR FILTERS - UNIT 8921.04 - BIG BLUE WELDING GENERATOR
* CABIN AIR FILTER - UNIT 54414 - 2009 INTERNATIONAL DUMP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</si>
  <si>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DUPLICATE KEYS FOR KEY CABINET AND INVENTORY WAREHOUSE</t>
    </r>
  </si>
  <si>
    <t>JOJOLA, STEPHEN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</si>
  <si>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AND OCTOBER 2018 - EMPLOYEE HEALTHCARE AND DENTAL CARE PREMIUM</t>
    </r>
  </si>
  <si>
    <t>LEVEL 3 FINANCING INC</t>
  </si>
  <si>
    <r>
      <rPr>
        <b/>
        <u/>
        <sz val="12.5"/>
        <rFont val="Times New Roman"/>
        <family val="1"/>
      </rPr>
      <t>GENERAL OFFICE
BELEN DIVISION
SOCORRO DIVISION
COCHITI DIVISION</t>
    </r>
    <r>
      <rPr>
        <sz val="12.5"/>
        <rFont val="Times New Roman"/>
        <family val="1"/>
      </rPr>
      <t xml:space="preserve">
* OCTOBER 2018 TELEPHONE CHARGES - INTEGRATED SERVICE BUNDLES; BASIC SERVICE; CALL MANAGEMENT; LOCAL AND LONG DISTANCE ACCESS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</si>
  <si>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RELIEF VALVE AND GASKET - UNIT 23801 - 2009 CHEVY HERBICIDE TRUCK
* TARP AND TARP ASSEMBLY - UNIT 44418 - 2008 KENWORTH DUMP TRUCK</t>
    </r>
  </si>
  <si>
    <t>M.R.G.C.D. PETTY CASH ARLENE CHAVEZ</t>
  </si>
  <si>
    <r>
      <t>SOCORRO DIVISION</t>
    </r>
    <r>
      <rPr>
        <sz val="12.5"/>
        <rFont val="Times New Roman"/>
        <family val="1"/>
      </rPr>
      <t xml:space="preserve">
* REPLENISH PETTY CASH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</si>
  <si>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 
* WINDSHIELD WASHER PUMP AND LIGHT LENS - UNIT 44418 - 2008 KENWORTH DUMP TRUCK
* STEERING WHEEL COVER, STEERING STABILIZER AND LEFT WINDOW SWITCH - UNIT 43617 - 2008 FORD PICKUP
* ENGINE SOLVENT - UNIT 47310 - 2011 KAISER EXCAVATOR
* COOLANT RESERVOIR - UNIT 444190 - 2011 FREIGHTLINER DUMP TRUCK
* STARTER AND RELAY - UNIT 43445 - 2008 FORD PICKUP
* CONTROL ARM ASSEMBLY - UNIT 43114 - 1998 CHEVY PICKUP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PARTS CLEANER SOLVENT AND FILTER 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</si>
  <si>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SNAP RING AND PENETRATING OIL - UNIT 67002 - 1996 JOHN DEERE TRACTOR</t>
    </r>
  </si>
  <si>
    <r>
      <rPr>
        <b/>
        <u/>
        <sz val="12.5"/>
        <rFont val="Times New Roman"/>
        <family val="1"/>
      </rPr>
      <t xml:space="preserve">COCHITI DIVISION
ALBUQUERQUE DIVISION
</t>
    </r>
    <r>
      <rPr>
        <sz val="12.5"/>
        <rFont val="Times New Roman"/>
        <family val="1"/>
      </rPr>
      <t xml:space="preserve">* PRE-EMPLOYMENT PHYSICAL, UDS &amp; BAT POST ACCIDENT TESTING </t>
    </r>
  </si>
  <si>
    <t>OFFICE DEPOT CREDIT PLAN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</si>
  <si>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 
* REPLENISH STOCK OF TONER CARTRIDGES</t>
    </r>
  </si>
  <si>
    <r>
      <rPr>
        <b/>
        <u/>
        <sz val="12.5"/>
        <rFont val="Times New Roman"/>
        <family val="1"/>
      </rPr>
      <t>ADMINISTRATIVE DEPARTMENT</t>
    </r>
    <r>
      <rPr>
        <sz val="12.5"/>
        <rFont val="Times New Roman"/>
        <family val="1"/>
      </rPr>
      <t xml:space="preserve">
* TEMPORARY OFFICE HELP FOR WEEK ENDING 10/19/18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</si>
  <si>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REPLACEMENT (2 @ $152.00/EA) - UNIT 68613 - 2016 CHEVY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 (2 @ $96.99/EA) - UNIT  53905 - 2017 BIG TEX DUMP TRAILER</t>
    </r>
  </si>
  <si>
    <r>
      <t>ALBUQUERQUE DIVISION</t>
    </r>
    <r>
      <rPr>
        <sz val="12.5"/>
        <rFont val="Times New Roman"/>
        <family val="1"/>
      </rPr>
      <t xml:space="preserve">
* DERBY ROPE, CHALK LINE REEL, PAINT MIXER, PAIL AND CRAYONS</t>
    </r>
  </si>
  <si>
    <t>TECHNA GLASS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</si>
  <si>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WINDSHIELD REPLACEMENT - UNIT 43617 - 2008 FORD PICKUP</t>
    </r>
  </si>
  <si>
    <t>TYLER BUSINESS FORMS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</si>
  <si>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ACCOUNTS PAYABLE CHECK PRINTING STOCK </t>
    </r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</si>
  <si>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BUSINESS CARDS - MATT MARTINEZ
</t>
    </r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BUSINESS CARDS - SANDY ONTIVEROS</t>
    </r>
  </si>
  <si>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LODGING AND MEALS WHILE ATTENDING THE WATER RESOURCE RESEARCH INSTITUTE CONFERENCE IN LAS CRUCES NM - OCTOBER 17-18, 2018
</t>
    </r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SPONSORSHIP OF LUNCHEON FOR THE WESTERN STATES ENGINEERS ASSOCIATION CONFERENCE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</si>
  <si>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OCTOBER 2018 - TELEPHONE CHARGES</t>
    </r>
  </si>
  <si>
    <r>
      <rPr>
        <b/>
        <u/>
        <sz val="12.5"/>
        <rFont val="Times New Roman"/>
        <family val="1"/>
      </rPr>
      <t>GENERAL OFFICE
ALBUQUERQUE DIVISION
GIS DEPARTMENT</t>
    </r>
    <r>
      <rPr>
        <sz val="12.5"/>
        <rFont val="Times New Roman"/>
        <family val="1"/>
      </rPr>
      <t xml:space="preserve">
* OCTOBER 2018 MONTHLY COPIER LEASE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</si>
  <si>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OCTOBER 2018 ELECTRIC UTILITY CHARGES -  OUTDOOR LIGHTING, DIVISION OFFICE, GUARD SHACK AND WILLIAMS STREET
</t>
    </r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 xml:space="preserve">* OCTOBER 2018 ELECTRIC UTILITY CHARGES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OCTOBER 2018 ELECTRIC UTILITY CHARGES</t>
    </r>
  </si>
  <si>
    <r>
      <t xml:space="preserve">SOCORRO DIVISION
</t>
    </r>
    <r>
      <rPr>
        <sz val="12.5"/>
        <rFont val="Times New Roman"/>
        <family val="1"/>
      </rPr>
      <t>* OCTOBER 2018 - SAN ACACIA ELECTRICITY AND SAN ANTONIO GATES</t>
    </r>
  </si>
  <si>
    <t>CHARLES V. OVERMIER
DBA TRACTOR &amp; EQUIPMENT SUPPLY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</si>
  <si>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MOWER BLADES</t>
    </r>
  </si>
  <si>
    <t>TRIADIC ENTERPRISES, INC</t>
  </si>
  <si>
    <r>
      <rPr>
        <b/>
        <u/>
        <sz val="12.5"/>
        <rFont val="Times New Roman"/>
        <family val="1"/>
      </rPr>
      <t>ASSESSMENTS DEPARTMENT</t>
    </r>
    <r>
      <rPr>
        <sz val="12.5"/>
        <rFont val="Times New Roman"/>
        <family val="1"/>
      </rPr>
      <t xml:space="preserve">
* IBM SERVER MAINTENANCE FOR OCTOBER 16, 2018 THROUGH OCTOBER 15, 2019</t>
    </r>
  </si>
  <si>
    <t>VERIZON WIRELESS SERVICES LLC</t>
  </si>
  <si>
    <r>
      <rPr>
        <b/>
        <u/>
        <sz val="12.5"/>
        <rFont val="Times New Roman"/>
        <family val="1"/>
      </rPr>
      <t>ALL DIVISIONS AND DEPARTMENTS</t>
    </r>
    <r>
      <rPr>
        <sz val="12.5"/>
        <rFont val="Times New Roman"/>
        <family val="1"/>
      </rPr>
      <t xml:space="preserve">
* OCTOBER 2018 CELL PHONE CHARGES 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</si>
  <si>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AIR FILTERS</t>
    </r>
  </si>
  <si>
    <t>CORRAL, MANUEL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</si>
  <si>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REIMBURSEMENT FOR CDL PERMIT</t>
    </r>
  </si>
  <si>
    <r>
      <t>BELEN DIVISION</t>
    </r>
    <r>
      <rPr>
        <sz val="12.5"/>
        <rFont val="Times New Roman"/>
        <family val="1"/>
      </rPr>
      <t xml:space="preserve">
* TIRE DISMOUNT/MOUNT AND SHOP SUPPLIES - UNIT 57110 - 2006 VOLVO BACKHOE
* TIRE REPAIR AND SHOP SUPPLIES - UNIT 4448.04 - 2008 RAYCO BRUSH CHIPPER
* FLAT REPAIR, TUBE AND SHOP SUPPLIES - UNIT 57108 - 2001 JOHN DEERE LOADER/BACKHOE</t>
    </r>
  </si>
  <si>
    <r>
      <t>BELEN DIVISION</t>
    </r>
    <r>
      <rPr>
        <sz val="12.5"/>
        <rFont val="Times New Roman"/>
        <family val="1"/>
      </rPr>
      <t xml:space="preserve">
* BATTERY CABLE LUG - UNIT 67002 - 1996 JOHN DEERE TRACTOR
* HOLE PUNCH SET</t>
    </r>
  </si>
  <si>
    <t>HIGH DESERT INDUSTRIAL LLC</t>
  </si>
  <si>
    <r>
      <t>BELEN DIVISION</t>
    </r>
    <r>
      <rPr>
        <sz val="12.5"/>
        <rFont val="Times New Roman"/>
        <family val="1"/>
      </rPr>
      <t xml:space="preserve">
* CUTTING GLASSES AND CUTTING DISCS </t>
    </r>
  </si>
  <si>
    <t>HITCHCOCK, GREGORY DONALD</t>
  </si>
  <si>
    <r>
      <rPr>
        <b/>
        <u/>
        <sz val="12.5"/>
        <rFont val="Times New Roman"/>
        <family val="1"/>
      </rPr>
      <t xml:space="preserve">ALBUQUERQUE DIVISION 
</t>
    </r>
    <r>
      <rPr>
        <sz val="12.5"/>
        <rFont val="Times New Roman"/>
        <family val="1"/>
      </rPr>
      <t>* GOPHER TAILS REIMBURSEMENT - 21 TAILS @ $3 PER TAIL - HUBBLE LATERAL</t>
    </r>
  </si>
  <si>
    <t>HOLMANS PRECISION SURVEYING &amp; COMPUTING SOLUTIONS</t>
  </si>
  <si>
    <r>
      <rPr>
        <b/>
        <u/>
        <sz val="12.5"/>
        <rFont val="Times New Roman"/>
        <family val="1"/>
      </rPr>
      <t>GIS DEPARTMENT</t>
    </r>
    <r>
      <rPr>
        <sz val="12.5"/>
        <rFont val="Times New Roman"/>
        <family val="1"/>
      </rPr>
      <t xml:space="preserve">
* PLOTTER INK</t>
    </r>
  </si>
  <si>
    <t>MELLOY FORD LOS LUNAS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</si>
  <si>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SWITCH ASSEMBLY CONTROL - UNIT 54019 - 2015 FORD DUMP BED PICKUP</t>
    </r>
  </si>
  <si>
    <t>MORNING STAR CLEANING, INC.</t>
  </si>
  <si>
    <r>
      <t xml:space="preserve">BELEN DIVISION </t>
    </r>
    <r>
      <rPr>
        <sz val="12.5"/>
        <rFont val="Times New Roman"/>
        <family val="1"/>
      </rPr>
      <t xml:space="preserve">
* OCTOBER 2018 JANITORIAL SERVICE</t>
    </r>
  </si>
  <si>
    <r>
      <t xml:space="preserve">GENERAL OFFICE
ALBUQUERQUE DIVISION
ER &amp; T DIVISION
</t>
    </r>
    <r>
      <rPr>
        <sz val="12.5"/>
        <rFont val="Times New Roman"/>
        <family val="1"/>
      </rPr>
      <t xml:space="preserve">* OCTOBER 2018 - GAS UTILITY CHARGES </t>
    </r>
  </si>
  <si>
    <r>
      <t>BELEN DIVISION</t>
    </r>
    <r>
      <rPr>
        <sz val="12.5"/>
        <rFont val="Times New Roman"/>
        <family val="1"/>
      </rPr>
      <t xml:space="preserve">
* RATCHET STRAPS
* PRIMARY WIRES, FUSE HOLDER AND CONDUIT - UNIT 57306 - 2003 VOLVO EXCAVATOR</t>
    </r>
  </si>
  <si>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 xml:space="preserve">* PRE-EMPLOYMENT PHYSICAL, UDS &amp; BAT POST ACCIDENT TESTING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</si>
  <si>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OCTOBER 2018 ELECTRIC UTILITY CHARGES -  OUTDOOR LIGHTING</t>
    </r>
  </si>
  <si>
    <r>
      <t>SOCORRO DIVISION</t>
    </r>
    <r>
      <rPr>
        <sz val="12.5"/>
        <rFont val="Times New Roman"/>
        <family val="1"/>
      </rPr>
      <t xml:space="preserve">
* SEAL KITS - UNIT 67406 - 2007 JOHN DEERE DOZER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FUEL PUMP - UNIT 37205 - 2007 JOHN DEERE LOADER
* SEAL - UNIT 37104 - 1999 JOHN DEERE BACKHOE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</si>
  <si>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</t>
    </r>
    <r>
      <rPr>
        <b/>
        <sz val="12.5"/>
        <rFont val="Times New Roman"/>
        <family val="1"/>
      </rPr>
      <t>SOCORRO MAIN HUB</t>
    </r>
    <r>
      <rPr>
        <sz val="12.5"/>
        <rFont val="Times New Roman"/>
        <family val="1"/>
      </rPr>
      <t xml:space="preserve">
* SHEEPS FOOT ROLLER RENTAL 
* WELDING RODS, WIRE BRUSH, ELECTRODE HOLDER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</si>
  <si>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HYDRAULIC CYLINDER - UNIT 57110 - 2006 VOLVO BACKHOE </t>
    </r>
  </si>
  <si>
    <t>ANDERSON GLASS COMPANY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</si>
  <si>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AUTO GLASS ADHESIVE -UNIT 47403 -2001 JOHN DEERE DOZER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</si>
  <si>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GEAR BOX, POWER STEERING LINE, CONNECTOR/RESISTOR AND CORE CHARGE - UNIT 63807 - 2004 CHEVY PICKUP</t>
    </r>
  </si>
  <si>
    <t>CENTURY EQUIPMENT RENTALS, LLC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</si>
  <si>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CONDENSER FANS - UNIT 57408 - 2001 CASE DOZER</t>
    </r>
  </si>
  <si>
    <t>CHACON, MARK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</si>
  <si>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AIR FILTER, CONTROL HANDLE AND THROTTLE CABLE - UNIT 6627.22 - STIHL POLE SAW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</si>
  <si>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 (4 @ $142.88/EA) -  UNIT 53466 - 2016 FORD PICKUP</t>
    </r>
  </si>
  <si>
    <t>MARQUEZ, BELLINA C.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</si>
  <si>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NOVEMBER 2018 - RETIREE  HEALTHCARE PREMIUM REIMBURSEMENT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</si>
  <si>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FLOOR DRY, OXYGEN AND PAINT REDUCER
* OIL, TRANSMISSION FILTER KIT AND TRANSMISSION FLUID - UNIT 63446 - 2015 CHEVY PICKUP
* HYDRAULIC HOSE AND HYDRAULIC HOSE FITTINGS - UNIT 67016 - 2016 JOHN DEERE TRACTOR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LAMP BLISTER PACK AND REAR SHOCKS - UNIT 63442 - 2012 CHEVY PICKUP
</t>
    </r>
  </si>
  <si>
    <r>
      <t>COCHITI DIVISION</t>
    </r>
    <r>
      <rPr>
        <sz val="12.5"/>
        <rFont val="Times New Roman"/>
        <family val="1"/>
      </rPr>
      <t xml:space="preserve">
* SPARK PLUGS AND BOOT - UNIT 33416 - 2009 FORD PICKUP
* IGNITION WIRE SET AND SPARK PLUGS - UNIT 33606 - 2001 DODGE PICKUP
* POWER STEERING FLUID, FUNNEL AND DRAIN PAN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</si>
  <si>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REPLACEMENT KEY AND DUPLICATED KEYS FOR OFFICE </t>
    </r>
  </si>
  <si>
    <r>
      <t>ALBUQUERQUE DIVISION</t>
    </r>
    <r>
      <rPr>
        <sz val="12.5"/>
        <rFont val="Times New Roman"/>
        <family val="1"/>
      </rPr>
      <t xml:space="preserve">
* A/C KNOB - UNIT 43353 - 2002 FORD PICKUP</t>
    </r>
  </si>
  <si>
    <r>
      <t>SOCORRO DIVISION</t>
    </r>
    <r>
      <rPr>
        <sz val="12.5"/>
        <rFont val="Times New Roman"/>
        <family val="1"/>
      </rPr>
      <t xml:space="preserve">
* TIRE REPAIR - UNIT 67113 - 2013 CATERPILLAR BACKHOE
* TIRE REPAIR AND ROAD SERVICE - UNIT 67016 - 2012 JOHN DEERE TRACTOR</t>
    </r>
  </si>
  <si>
    <t>RUSH TRUCK CENTERS OF NEW MEXICO, INC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</si>
  <si>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WINDOW SWITCH- UNIT 44420 - 2017 PETERBILT DUMP TRUCK</t>
    </r>
  </si>
  <si>
    <t>SANCHEZ, PATRICIA</t>
  </si>
  <si>
    <r>
      <rPr>
        <b/>
        <u/>
        <sz val="12.5"/>
        <rFont val="Times New Roman"/>
        <family val="1"/>
      </rPr>
      <t xml:space="preserve">SOCORRO DIVISION
</t>
    </r>
    <r>
      <rPr>
        <sz val="12.5"/>
        <rFont val="Times New Roman"/>
        <family val="1"/>
      </rPr>
      <t>* GOPHER TAILS REIMBURSEMENT - 12 TAILS @ $3 PER TAIL - FLORIDA DITCH</t>
    </r>
  </si>
  <si>
    <t>SOUTHWEST SEAL AND SUPPLY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</si>
  <si>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*O-RING SEALS AND O-RINGS - UNIT 47022 - 2007 JOHN DEERE MOWER</t>
    </r>
  </si>
  <si>
    <t>SWCA INC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</si>
  <si>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SERVICES THROUGH SEPTEMBER 29, 2018
* DRAIN OUTFALL SAMPLING AND ANALYSIS
* DRAIN/WASTE CONFLUENCE SAMPLING
* DATA ANALYSIS/REPORTING </t>
    </r>
  </si>
  <si>
    <r>
      <t>ALBUQUERQUE DIVISION</t>
    </r>
    <r>
      <rPr>
        <sz val="12.5"/>
        <rFont val="Times New Roman"/>
        <family val="1"/>
      </rPr>
      <t xml:space="preserve">
* SEAT AIR VALVE/SWITCH - UNIT 47310 - 2011 KAISER EXCAVATOR
* MOMENTARY SWITCH (JOYSTICK BUTTON) - UNIT 47018 - 2006 JOHN DEERE MOWER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PUNCTURE PROOF TIRE AND WHEEL (2 @ $239.99/EA) - UNIT 8425.21 - 2012 FALCON BATWING MOWER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BEARING CUPS, BEARING CONES, STUD BOLT, NUT BEARING ADJUSTING NUT, SEAL, WASHER, DUST CAP AND WHEEL HUB - UNIT 8425.19 - 2006 HYDRO ROTARY MOWER</t>
    </r>
  </si>
  <si>
    <t>TRUJILLO, ANDREW D.</t>
  </si>
  <si>
    <r>
      <rPr>
        <b/>
        <u/>
        <sz val="12.5"/>
        <rFont val="Times New Roman"/>
        <family val="1"/>
      </rPr>
      <t xml:space="preserve">ALBUQUERQUE DIVISION 
</t>
    </r>
    <r>
      <rPr>
        <sz val="12.5"/>
        <rFont val="Times New Roman"/>
        <family val="1"/>
      </rPr>
      <t>* GOPHER TAILS REIMBURSEMENT - 58 TAILS @ $3 PER TAIL - ATRISCO RIVERSIDE DRAIN</t>
    </r>
  </si>
  <si>
    <t>VELASQUEZ, JAVIN</t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</si>
  <si>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LODGING TO ATTEND NWRA CONFERENCE IN SAN DIEGO CA - NOVEMBER 7-9, 2018 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LODGING TO ATTEND NWRA CONFERENCE IN SAN DIEGO, CA - NOVEMBER 7-9, 2018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</si>
  <si>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BATTERY REPLACEMENT - UNIT 63442 - 2012 CHEVY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</si>
  <si>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TRANSFER PUMP - UNIT 54204 - 2009 INTERNATIONAL SERVICE TRUCK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</si>
  <si>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53459 - 2013 FORD PICKUP
* OIL CHANGE - UNIT 53463 - 2014 FORD PICKUP</t>
    </r>
  </si>
  <si>
    <t>D.R.B. ELECTRIC,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</si>
  <si>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UPGRADED BOARD ROOM LIGHTING (PURCHASED USING FY18 FUNDS)</t>
    </r>
  </si>
  <si>
    <r>
      <t>ALBUQUERQUE DIVISION</t>
    </r>
    <r>
      <rPr>
        <sz val="12.5"/>
        <rFont val="Times New Roman"/>
        <family val="1"/>
      </rPr>
      <t xml:space="preserve">
* TIRE REPAIR - UNIT 43367 - 2003 CHEVY PICKUP
* TIRE REPAIR - UNIT 45304 - 2015 J&amp;B TRAILER
* TIRE REPAIR, MOUNT/DISMOUNT AND SERVICE CALL - UNIT 47024 - 2011 JOHN DEERE MOWER
* TIRE REPAIR - UNIT 44412 - 2015 INTERNATIONAL DUMP TRUCK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TIRE REPAIR - UNIT 85807 - 2006 TOYOTA FORKLIFT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- UNIT 43447 - 2009 FORD PICKUP</t>
    </r>
  </si>
  <si>
    <r>
      <rPr>
        <b/>
        <u/>
        <sz val="12.5"/>
        <rFont val="Times New Roman"/>
        <family val="1"/>
      </rPr>
      <t>BOSQUE PATROL</t>
    </r>
    <r>
      <rPr>
        <sz val="12.5"/>
        <rFont val="Times New Roman"/>
        <family val="1"/>
      </rPr>
      <t xml:space="preserve">
* IMPACT DRIVER KIT, BIT SET AND SCREWS </t>
    </r>
  </si>
  <si>
    <r>
      <t>HYDROLOGY DEPARTMENT</t>
    </r>
    <r>
      <rPr>
        <sz val="12.5"/>
        <rFont val="Times New Roman"/>
        <family val="1"/>
      </rPr>
      <t xml:space="preserve">
* TUBE-VACUUM (FOR 4-WHEEL HUB) - UNIT 53464 - 2014 FORD PICKUP</t>
    </r>
  </si>
  <si>
    <r>
      <t>BELEN DIVISION</t>
    </r>
    <r>
      <rPr>
        <sz val="12.5"/>
        <rFont val="Times New Roman"/>
        <family val="1"/>
      </rPr>
      <t xml:space="preserve">
* SHOP/WELD SUPPLIES - AIR HOSE COUPLERS, AIR HOSE NIPPLE AND THREAD LOCKER
* HOSE ASSEMBLIES, COPPER WASHER AND PROTECTIVE SLEEVE - UNIT 57110 - 2006 VOLVO BACKHOE
* HOSE ASSEMBLY - UNIT 57017 - 2005 JOHN DEERE MOWER</t>
    </r>
  </si>
  <si>
    <r>
      <t>BELEN DIVISION</t>
    </r>
    <r>
      <rPr>
        <sz val="12.5"/>
        <rFont val="Times New Roman"/>
        <family val="1"/>
      </rPr>
      <t xml:space="preserve">
* SHOP/WELD EQUIPMENT - IMPACT WRENCH
* SHOP/WELD TOOLS - WRENCH, BIT SETS, PLIER AND OIL FILTER STRAP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SUPPLIES - ELECTRICAL CONNECTOR/TERMINAL KIT 
</t>
    </r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HEADLIGHT BULB - UNIT 13451 - 2010 CHEVY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SEAT COVER - UNIT 44601 - 1999 INTERNATIONAL WATER TRUCK
* THERMOSTAT - UNIT 43111 - 1998 CHEVY PICKUP
* COOLANT RESERVOIR - UNIT 444190 - 2011 FREIGHTLINER DUMP TRUCK
</t>
    </r>
  </si>
  <si>
    <r>
      <t>ALBUQUERQUE DIVISION</t>
    </r>
    <r>
      <rPr>
        <sz val="12.5"/>
        <rFont val="Times New Roman"/>
        <family val="1"/>
      </rPr>
      <t xml:space="preserve">
* VALVE COVER GASKET - UNIT 43353 - 2002 FORD PICKUP
* BRAKE/STOPLIGHT SWITCH - UNIT 43114 - 1998 CHEVY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</si>
  <si>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TEMPORARY OFFICE HELP FOR WEEK ENDING 10/26/18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</si>
  <si>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ENGINE COOLER, GASKETS, REAR MAIN SEAL, GLOW PLUG, WIRE ASSEMBLIES, HARDWARE KIT, POWER STEERING HOSE ASSEMBLIES, ADJUSTING NUT, CRANKSHAFT SEAL ASSEMBLY, FRONT COVER KIT, BOLTS AND LOCKNUT - UNIT 23608 - 2006 FORD PICKUP
* BRAKE REPAIR KIT/SENSOR - UNIT 43352 - 2002 FORD PICKUP</t>
    </r>
  </si>
  <si>
    <t>TOTAL PAYROLL (FROM ABOVE)</t>
  </si>
  <si>
    <t>TOTAL CHECKS WITHOUT PAYROLL</t>
  </si>
  <si>
    <t>Total:</t>
  </si>
  <si>
    <t>RATIFICATION OF PAYMENTS</t>
  </si>
  <si>
    <t>David M. Fergeson, CPA, CGMA Secretary/Treasurer</t>
  </si>
  <si>
    <t>Glen Duggins, Chairman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</si>
</sst>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.5"/>
      <name val="Times New Roman"/>
      <family val="1"/>
    </font>
    <font>
      <sz val="12.5"/>
      <color theme="1"/>
      <name val="Times New Roman"/>
      <family val="1"/>
    </font>
    <font>
      <sz val="13"/>
      <name val="Times New Roman"/>
      <family val="1"/>
    </font>
    <font>
      <b/>
      <u/>
      <sz val="12.5"/>
      <name val="Times New Roman"/>
      <family val="1"/>
    </font>
    <font>
      <b/>
      <u/>
      <sz val="12.5"/>
      <color theme="1"/>
      <name val="Times New Roman"/>
      <family val="1"/>
    </font>
    <font>
      <b/>
      <sz val="12.5"/>
      <name val="Times New Roman"/>
      <family val="1"/>
    </font>
    <font>
      <u/>
      <sz val="12.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0" borderId="0" xfId="1" applyFont="1"/>
    <xf numFmtId="43" fontId="3" fillId="0" borderId="0" xfId="2" applyFont="1"/>
    <xf numFmtId="0" fontId="3" fillId="0" borderId="0" xfId="1" applyFont="1" applyAlignment="1">
      <alignment vertical="top" wrapText="1"/>
    </xf>
    <xf numFmtId="0" fontId="2" fillId="0" borderId="0" xfId="1" applyFont="1" applyAlignment="1">
      <alignment horizontal="center" vertical="top" wrapText="1"/>
    </xf>
    <xf numFmtId="43" fontId="3" fillId="0" borderId="0" xfId="2" applyFont="1" applyAlignment="1">
      <alignment vertical="top" wrapText="1"/>
    </xf>
    <xf numFmtId="0" fontId="3" fillId="0" borderId="0" xfId="1" applyFont="1" applyFill="1" applyAlignment="1">
      <alignment vertical="top" wrapText="1"/>
    </xf>
    <xf numFmtId="43" fontId="2" fillId="0" borderId="0" xfId="2" applyFont="1" applyAlignment="1">
      <alignment horizontal="center" vertical="top" wrapText="1"/>
    </xf>
    <xf numFmtId="0" fontId="2" fillId="0" borderId="0" xfId="1" applyFont="1" applyFill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43" fontId="2" fillId="0" borderId="1" xfId="2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43" fontId="3" fillId="0" borderId="0" xfId="2" applyFont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4" fillId="0" borderId="0" xfId="3" applyFont="1" applyAlignment="1">
      <alignment vertical="top" wrapText="1"/>
    </xf>
    <xf numFmtId="40" fontId="4" fillId="0" borderId="0" xfId="3" applyNumberFormat="1" applyFont="1" applyAlignment="1">
      <alignment vertical="top" wrapText="1"/>
    </xf>
    <xf numFmtId="0" fontId="4" fillId="0" borderId="0" xfId="0" quotePrefix="1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5" fillId="0" borderId="0" xfId="0" quotePrefix="1" applyFont="1" applyBorder="1" applyAlignment="1">
      <alignment vertical="top" wrapText="1"/>
    </xf>
    <xf numFmtId="0" fontId="4" fillId="0" borderId="0" xfId="3" quotePrefix="1" applyFont="1" applyFill="1" applyAlignment="1">
      <alignment vertical="top" wrapText="1"/>
    </xf>
    <xf numFmtId="0" fontId="4" fillId="0" borderId="0" xfId="0" quotePrefix="1" applyFont="1" applyFill="1" applyAlignment="1">
      <alignment vertical="top" wrapText="1"/>
    </xf>
    <xf numFmtId="0" fontId="3" fillId="0" borderId="0" xfId="1" quotePrefix="1" applyFont="1" applyFill="1" applyAlignment="1">
      <alignment vertical="top" wrapText="1"/>
    </xf>
    <xf numFmtId="43" fontId="3" fillId="0" borderId="0" xfId="2" quotePrefix="1" applyFont="1" applyFill="1" applyAlignment="1">
      <alignment vertical="top" wrapText="1"/>
    </xf>
    <xf numFmtId="14" fontId="3" fillId="0" borderId="0" xfId="1" applyNumberFormat="1" applyFont="1"/>
    <xf numFmtId="0" fontId="4" fillId="0" borderId="0" xfId="0" applyFont="1" applyAlignment="1">
      <alignment vertical="top" wrapText="1"/>
    </xf>
    <xf numFmtId="0" fontId="4" fillId="0" borderId="0" xfId="0" quotePrefix="1" applyFont="1" applyAlignment="1">
      <alignment vertical="top" wrapText="1"/>
    </xf>
    <xf numFmtId="43" fontId="4" fillId="0" borderId="0" xfId="2" quotePrefix="1" applyFont="1" applyFill="1" applyAlignment="1">
      <alignment vertical="top" wrapText="1"/>
    </xf>
    <xf numFmtId="14" fontId="6" fillId="0" borderId="0" xfId="0" applyNumberFormat="1" applyFont="1"/>
    <xf numFmtId="0" fontId="6" fillId="0" borderId="0" xfId="0" applyFont="1"/>
    <xf numFmtId="43" fontId="4" fillId="0" borderId="0" xfId="2" applyFont="1" applyFill="1" applyBorder="1" applyAlignment="1">
      <alignment vertical="top"/>
    </xf>
    <xf numFmtId="43" fontId="3" fillId="0" borderId="0" xfId="2" quotePrefix="1" applyFont="1" applyFill="1" applyBorder="1" applyAlignment="1">
      <alignment vertical="top" wrapText="1"/>
    </xf>
    <xf numFmtId="43" fontId="3" fillId="0" borderId="2" xfId="2" quotePrefix="1" applyFont="1" applyFill="1" applyBorder="1" applyAlignment="1">
      <alignment vertical="top" wrapText="1"/>
    </xf>
    <xf numFmtId="0" fontId="3" fillId="0" borderId="0" xfId="1" quotePrefix="1" applyFont="1" applyAlignment="1">
      <alignment vertical="top" wrapText="1"/>
    </xf>
    <xf numFmtId="43" fontId="3" fillId="0" borderId="0" xfId="2" quotePrefix="1" applyFont="1" applyAlignment="1">
      <alignment vertical="top" wrapText="1"/>
    </xf>
    <xf numFmtId="0" fontId="4" fillId="0" borderId="0" xfId="3" applyFont="1" applyFill="1" applyAlignment="1">
      <alignment vertical="top" wrapText="1"/>
    </xf>
    <xf numFmtId="0" fontId="7" fillId="0" borderId="0" xfId="3" applyFont="1" applyAlignment="1">
      <alignment vertical="top" wrapText="1"/>
    </xf>
    <xf numFmtId="0" fontId="7" fillId="0" borderId="0" xfId="0" quotePrefix="1" applyFont="1" applyFill="1" applyBorder="1" applyAlignment="1">
      <alignment vertical="top" wrapText="1"/>
    </xf>
    <xf numFmtId="0" fontId="4" fillId="0" borderId="0" xfId="3" quotePrefix="1" applyFont="1" applyFill="1" applyBorder="1" applyAlignment="1">
      <alignment vertical="top" wrapText="1"/>
    </xf>
    <xf numFmtId="0" fontId="7" fillId="0" borderId="0" xfId="0" quotePrefix="1" applyFont="1" applyFill="1" applyAlignment="1">
      <alignment vertical="top" wrapText="1"/>
    </xf>
    <xf numFmtId="0" fontId="8" fillId="0" borderId="0" xfId="0" quotePrefix="1" applyFont="1" applyFill="1" applyBorder="1" applyAlignment="1">
      <alignment vertical="top" wrapText="1"/>
    </xf>
    <xf numFmtId="0" fontId="7" fillId="0" borderId="0" xfId="3" applyFont="1" applyFill="1" applyAlignment="1">
      <alignment vertical="top" wrapText="1"/>
    </xf>
    <xf numFmtId="0" fontId="5" fillId="0" borderId="0" xfId="3" quotePrefix="1" applyFont="1" applyFill="1" applyBorder="1" applyAlignment="1">
      <alignment vertical="top" wrapText="1"/>
    </xf>
    <xf numFmtId="0" fontId="10" fillId="0" borderId="0" xfId="0" quotePrefix="1" applyFont="1" applyFill="1" applyBorder="1" applyAlignment="1">
      <alignment vertical="top" wrapText="1"/>
    </xf>
    <xf numFmtId="0" fontId="10" fillId="0" borderId="0" xfId="3" applyFont="1" applyFill="1" applyAlignment="1">
      <alignment vertical="top" wrapText="1"/>
    </xf>
    <xf numFmtId="40" fontId="4" fillId="0" borderId="0" xfId="3" applyNumberFormat="1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Fill="1" applyAlignment="1">
      <alignment vertical="top" wrapText="1"/>
    </xf>
    <xf numFmtId="40" fontId="4" fillId="0" borderId="2" xfId="3" applyNumberFormat="1" applyFont="1" applyBorder="1" applyAlignment="1">
      <alignment vertical="top" wrapText="1"/>
    </xf>
    <xf numFmtId="43" fontId="3" fillId="0" borderId="3" xfId="2" applyFont="1" applyBorder="1" applyAlignment="1">
      <alignment vertical="top" wrapText="1"/>
    </xf>
    <xf numFmtId="164" fontId="2" fillId="0" borderId="0" xfId="1" applyNumberFormat="1" applyFont="1" applyFill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3" fillId="0" borderId="4" xfId="1" applyFont="1" applyFill="1" applyBorder="1" applyAlignment="1">
      <alignment vertical="top" wrapText="1"/>
    </xf>
    <xf numFmtId="0" fontId="2" fillId="0" borderId="0" xfId="1" applyFont="1" applyAlignment="1">
      <alignment horizontal="center" vertical="top" wrapText="1"/>
    </xf>
    <xf numFmtId="164" fontId="2" fillId="0" borderId="0" xfId="1" applyNumberFormat="1" applyFont="1" applyAlignment="1">
      <alignment horizontal="center" vertical="top" wrapText="1"/>
    </xf>
  </cellXfs>
  <cellStyles count="4">
    <cellStyle name="Comma 10 10 3 2 2" xfId="2"/>
    <cellStyle name="Normal" xfId="0" builtinId="0"/>
    <cellStyle name="Normal 10 10 3" xfId="1"/>
    <cellStyle name="Normal 2 10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9"/>
  <sheetViews>
    <sheetView tabSelected="1" topLeftCell="A7" workbookViewId="0">
      <selection activeCell="A44" sqref="A44:XFD44"/>
    </sheetView>
  </sheetViews>
  <sheetFormatPr defaultColWidth="9.140625" defaultRowHeight="15.75" x14ac:dyDescent="0.25"/>
  <cols>
    <col min="1" max="1" width="13.7109375" style="3" customWidth="1"/>
    <col min="2" max="2" width="8.85546875" style="3" customWidth="1"/>
    <col min="3" max="3" width="41.85546875" style="3" customWidth="1"/>
    <col min="4" max="4" width="16.28515625" style="5" customWidth="1"/>
    <col min="5" max="5" width="64.5703125" style="6" customWidth="1"/>
    <col min="6" max="6" width="13" style="1" customWidth="1"/>
    <col min="7" max="7" width="13.140625" style="1" bestFit="1" customWidth="1"/>
    <col min="8" max="8" width="14.85546875" style="1" bestFit="1" customWidth="1"/>
    <col min="9" max="9" width="9.140625" style="1"/>
    <col min="10" max="10" width="13.28515625" style="1" customWidth="1"/>
    <col min="11" max="11" width="9.140625" style="1"/>
    <col min="12" max="12" width="39.5703125" style="1" customWidth="1"/>
    <col min="13" max="13" width="14" style="1" bestFit="1" customWidth="1"/>
    <col min="14" max="14" width="9.140625" style="1"/>
    <col min="15" max="15" width="11.28515625" style="1" bestFit="1" customWidth="1"/>
    <col min="16" max="16384" width="9.140625" style="1"/>
  </cols>
  <sheetData>
    <row r="1" spans="1:6" x14ac:dyDescent="0.25">
      <c r="A1" s="54" t="s">
        <v>0</v>
      </c>
      <c r="B1" s="54"/>
      <c r="C1" s="54"/>
      <c r="D1" s="54"/>
      <c r="E1" s="54"/>
    </row>
    <row r="2" spans="1:6" x14ac:dyDescent="0.25">
      <c r="A2" s="55">
        <v>43423</v>
      </c>
      <c r="B2" s="55"/>
      <c r="C2" s="55"/>
      <c r="D2" s="55"/>
      <c r="E2" s="55"/>
      <c r="F2" s="2"/>
    </row>
    <row r="3" spans="1:6" x14ac:dyDescent="0.25">
      <c r="A3" s="55" t="s">
        <v>1</v>
      </c>
      <c r="B3" s="55"/>
      <c r="C3" s="55"/>
      <c r="D3" s="55"/>
      <c r="E3" s="55"/>
      <c r="F3" s="2"/>
    </row>
    <row r="4" spans="1:6" x14ac:dyDescent="0.25">
      <c r="B4" s="4" t="s">
        <v>2</v>
      </c>
    </row>
    <row r="5" spans="1:6" x14ac:dyDescent="0.25">
      <c r="A5" s="4" t="s">
        <v>3</v>
      </c>
      <c r="B5" s="4" t="s">
        <v>4</v>
      </c>
      <c r="C5" s="4" t="s">
        <v>5</v>
      </c>
      <c r="D5" s="7" t="s">
        <v>3</v>
      </c>
      <c r="E5" s="8"/>
    </row>
    <row r="6" spans="1:6" ht="16.5" thickBot="1" x14ac:dyDescent="0.3">
      <c r="A6" s="9" t="s">
        <v>6</v>
      </c>
      <c r="B6" s="9" t="s">
        <v>6</v>
      </c>
      <c r="C6" s="9" t="s">
        <v>7</v>
      </c>
      <c r="D6" s="10" t="s">
        <v>8</v>
      </c>
      <c r="E6" s="11" t="s">
        <v>9</v>
      </c>
    </row>
    <row r="7" spans="1:6" ht="16.5" thickTop="1" x14ac:dyDescent="0.25">
      <c r="A7" s="12"/>
      <c r="B7" s="13"/>
      <c r="C7" s="13"/>
      <c r="D7" s="14"/>
      <c r="E7" s="15"/>
    </row>
    <row r="8" spans="1:6" ht="16.5" x14ac:dyDescent="0.25">
      <c r="A8" s="16">
        <v>129208</v>
      </c>
      <c r="B8" s="16">
        <v>494</v>
      </c>
      <c r="C8" s="16" t="s">
        <v>10</v>
      </c>
      <c r="D8" s="17">
        <v>157552.71</v>
      </c>
      <c r="E8" s="18" t="s">
        <v>11</v>
      </c>
    </row>
    <row r="9" spans="1:6" ht="33" x14ac:dyDescent="0.25">
      <c r="A9" s="16">
        <v>129213</v>
      </c>
      <c r="B9" s="16">
        <v>1317</v>
      </c>
      <c r="C9" s="16" t="s">
        <v>12</v>
      </c>
      <c r="D9" s="17">
        <v>1392.52</v>
      </c>
      <c r="E9" s="18" t="s">
        <v>13</v>
      </c>
    </row>
    <row r="10" spans="1:6" ht="16.5" x14ac:dyDescent="0.25">
      <c r="A10" s="16">
        <v>129248</v>
      </c>
      <c r="B10" s="16">
        <v>188</v>
      </c>
      <c r="C10" s="16" t="s">
        <v>14</v>
      </c>
      <c r="D10" s="17">
        <v>11911.62</v>
      </c>
      <c r="E10" s="19" t="s">
        <v>15</v>
      </c>
    </row>
    <row r="11" spans="1:6" ht="33" x14ac:dyDescent="0.25">
      <c r="A11" s="16">
        <v>129262</v>
      </c>
      <c r="B11" s="16">
        <v>1081</v>
      </c>
      <c r="C11" s="16" t="s">
        <v>16</v>
      </c>
      <c r="D11" s="17">
        <v>791.5</v>
      </c>
      <c r="E11" s="20" t="s">
        <v>17</v>
      </c>
    </row>
    <row r="12" spans="1:6" ht="16.5" x14ac:dyDescent="0.25">
      <c r="A12" s="16">
        <v>129306</v>
      </c>
      <c r="B12" s="16">
        <v>136</v>
      </c>
      <c r="C12" s="16" t="s">
        <v>18</v>
      </c>
      <c r="D12" s="17">
        <v>1913.16</v>
      </c>
      <c r="E12" s="16" t="s">
        <v>18</v>
      </c>
    </row>
    <row r="13" spans="1:6" ht="16.5" x14ac:dyDescent="0.25">
      <c r="A13" s="16">
        <v>129308</v>
      </c>
      <c r="B13" s="16">
        <v>275</v>
      </c>
      <c r="C13" s="16" t="s">
        <v>18</v>
      </c>
      <c r="D13" s="17">
        <v>225</v>
      </c>
      <c r="E13" s="16" t="s">
        <v>18</v>
      </c>
    </row>
    <row r="14" spans="1:6" ht="16.5" x14ac:dyDescent="0.25">
      <c r="A14" s="16">
        <v>129310</v>
      </c>
      <c r="B14" s="16">
        <v>620</v>
      </c>
      <c r="C14" s="16" t="s">
        <v>18</v>
      </c>
      <c r="D14" s="17">
        <v>110.08</v>
      </c>
      <c r="E14" s="16" t="s">
        <v>18</v>
      </c>
    </row>
    <row r="15" spans="1:6" ht="19.5" customHeight="1" x14ac:dyDescent="0.25">
      <c r="A15" s="16">
        <v>129311</v>
      </c>
      <c r="B15" s="16">
        <v>1926</v>
      </c>
      <c r="C15" s="16" t="s">
        <v>18</v>
      </c>
      <c r="D15" s="17">
        <v>244.66</v>
      </c>
      <c r="E15" s="16" t="s">
        <v>18</v>
      </c>
    </row>
    <row r="16" spans="1:6" ht="16.5" x14ac:dyDescent="0.25">
      <c r="A16" s="16">
        <v>129313</v>
      </c>
      <c r="B16" s="16">
        <v>1927</v>
      </c>
      <c r="C16" s="16" t="s">
        <v>18</v>
      </c>
      <c r="D16" s="17">
        <v>389.62</v>
      </c>
      <c r="E16" s="16" t="s">
        <v>18</v>
      </c>
    </row>
    <row r="17" spans="1:6" ht="16.5" x14ac:dyDescent="0.25">
      <c r="A17" s="16">
        <v>129349</v>
      </c>
      <c r="B17" s="16">
        <v>136</v>
      </c>
      <c r="C17" s="21" t="s">
        <v>18</v>
      </c>
      <c r="D17" s="17">
        <v>145.5</v>
      </c>
      <c r="E17" s="21" t="s">
        <v>18</v>
      </c>
    </row>
    <row r="18" spans="1:6" ht="33" x14ac:dyDescent="0.25">
      <c r="A18" s="16">
        <v>129361</v>
      </c>
      <c r="B18" s="16">
        <v>656</v>
      </c>
      <c r="C18" s="16" t="s">
        <v>19</v>
      </c>
      <c r="D18" s="17">
        <v>12595.02</v>
      </c>
      <c r="E18" s="22" t="s">
        <v>20</v>
      </c>
    </row>
    <row r="19" spans="1:6" ht="16.5" x14ac:dyDescent="0.25">
      <c r="A19" s="16">
        <v>129439</v>
      </c>
      <c r="B19" s="16">
        <v>188</v>
      </c>
      <c r="C19" s="16" t="s">
        <v>14</v>
      </c>
      <c r="D19" s="17">
        <v>11848.23</v>
      </c>
      <c r="E19" s="19" t="s">
        <v>21</v>
      </c>
    </row>
    <row r="20" spans="1:6" ht="16.5" x14ac:dyDescent="0.25">
      <c r="A20" s="16">
        <v>129465</v>
      </c>
      <c r="B20" s="16">
        <v>136</v>
      </c>
      <c r="C20" s="16" t="s">
        <v>18</v>
      </c>
      <c r="D20" s="17">
        <v>2000.66</v>
      </c>
      <c r="E20" s="16" t="s">
        <v>18</v>
      </c>
    </row>
    <row r="21" spans="1:6" ht="16.5" x14ac:dyDescent="0.25">
      <c r="A21" s="16">
        <v>129466</v>
      </c>
      <c r="B21" s="16">
        <v>275</v>
      </c>
      <c r="C21" s="16" t="s">
        <v>18</v>
      </c>
      <c r="D21" s="17">
        <v>225</v>
      </c>
      <c r="E21" s="16" t="s">
        <v>18</v>
      </c>
    </row>
    <row r="22" spans="1:6" ht="19.5" customHeight="1" x14ac:dyDescent="0.25">
      <c r="A22" s="16">
        <v>129469</v>
      </c>
      <c r="B22" s="16">
        <v>1926</v>
      </c>
      <c r="C22" s="16" t="s">
        <v>18</v>
      </c>
      <c r="D22" s="17">
        <v>244.66</v>
      </c>
      <c r="E22" s="16" t="s">
        <v>18</v>
      </c>
    </row>
    <row r="23" spans="1:6" ht="16.5" x14ac:dyDescent="0.25">
      <c r="A23" s="16">
        <v>129474</v>
      </c>
      <c r="B23" s="16">
        <v>1927</v>
      </c>
      <c r="C23" s="16" t="s">
        <v>18</v>
      </c>
      <c r="D23" s="17">
        <v>389.62</v>
      </c>
      <c r="E23" s="16" t="s">
        <v>18</v>
      </c>
    </row>
    <row r="24" spans="1:6" ht="33" x14ac:dyDescent="0.25">
      <c r="A24" s="16">
        <v>129512</v>
      </c>
      <c r="B24" s="16">
        <v>1317</v>
      </c>
      <c r="C24" s="16" t="s">
        <v>12</v>
      </c>
      <c r="D24" s="17">
        <v>1732.26</v>
      </c>
      <c r="E24" s="18" t="s">
        <v>22</v>
      </c>
    </row>
    <row r="25" spans="1:6" ht="31.5" x14ac:dyDescent="0.25">
      <c r="A25" s="3" t="s">
        <v>23</v>
      </c>
      <c r="B25" s="3" t="s">
        <v>23</v>
      </c>
      <c r="C25" s="23" t="s">
        <v>24</v>
      </c>
      <c r="D25" s="24">
        <v>17804.939999999999</v>
      </c>
      <c r="E25" s="23" t="s">
        <v>25</v>
      </c>
      <c r="F25" s="25"/>
    </row>
    <row r="26" spans="1:6" s="30" customFormat="1" ht="54" customHeight="1" x14ac:dyDescent="0.25">
      <c r="A26" s="26" t="s">
        <v>23</v>
      </c>
      <c r="B26" s="26" t="s">
        <v>23</v>
      </c>
      <c r="C26" s="27" t="s">
        <v>24</v>
      </c>
      <c r="D26" s="28">
        <v>903</v>
      </c>
      <c r="E26" s="22" t="s">
        <v>26</v>
      </c>
      <c r="F26" s="29"/>
    </row>
    <row r="27" spans="1:6" s="30" customFormat="1" ht="33" x14ac:dyDescent="0.25">
      <c r="A27" s="26" t="s">
        <v>23</v>
      </c>
      <c r="B27" s="26" t="s">
        <v>23</v>
      </c>
      <c r="C27" s="26" t="s">
        <v>27</v>
      </c>
      <c r="D27" s="31">
        <v>3340.04</v>
      </c>
      <c r="E27" s="19" t="s">
        <v>28</v>
      </c>
      <c r="F27" s="29"/>
    </row>
    <row r="28" spans="1:6" x14ac:dyDescent="0.25">
      <c r="A28" s="3" t="s">
        <v>23</v>
      </c>
      <c r="B28" s="3" t="s">
        <v>23</v>
      </c>
      <c r="C28" s="23" t="s">
        <v>29</v>
      </c>
      <c r="D28" s="24">
        <v>247639.93</v>
      </c>
      <c r="E28" s="23" t="s">
        <v>30</v>
      </c>
      <c r="F28" s="25"/>
    </row>
    <row r="29" spans="1:6" ht="17.25" customHeight="1" x14ac:dyDescent="0.25">
      <c r="A29" s="6" t="s">
        <v>23</v>
      </c>
      <c r="B29" s="6" t="s">
        <v>23</v>
      </c>
      <c r="C29" s="23" t="s">
        <v>31</v>
      </c>
      <c r="D29" s="24">
        <v>79474.3</v>
      </c>
      <c r="E29" s="23" t="s">
        <v>30</v>
      </c>
      <c r="F29" s="25"/>
    </row>
    <row r="30" spans="1:6" x14ac:dyDescent="0.25">
      <c r="A30" s="3" t="s">
        <v>23</v>
      </c>
      <c r="B30" s="3" t="s">
        <v>23</v>
      </c>
      <c r="C30" s="23" t="s">
        <v>32</v>
      </c>
      <c r="D30" s="24">
        <v>34276.879999999997</v>
      </c>
      <c r="E30" s="23" t="s">
        <v>30</v>
      </c>
      <c r="F30" s="25"/>
    </row>
    <row r="31" spans="1:6" x14ac:dyDescent="0.25">
      <c r="A31" s="3" t="s">
        <v>23</v>
      </c>
      <c r="B31" s="3" t="s">
        <v>23</v>
      </c>
      <c r="C31" s="23" t="s">
        <v>33</v>
      </c>
      <c r="D31" s="32">
        <f>1596+80</f>
        <v>1676</v>
      </c>
      <c r="E31" s="23" t="s">
        <v>30</v>
      </c>
      <c r="F31" s="25"/>
    </row>
    <row r="32" spans="1:6" ht="16.5" customHeight="1" x14ac:dyDescent="0.25">
      <c r="A32" s="3" t="s">
        <v>23</v>
      </c>
      <c r="B32" s="3" t="s">
        <v>23</v>
      </c>
      <c r="C32" s="23" t="s">
        <v>34</v>
      </c>
      <c r="D32" s="24">
        <v>3801.94</v>
      </c>
      <c r="E32" s="23" t="s">
        <v>30</v>
      </c>
      <c r="F32" s="25"/>
    </row>
    <row r="33" spans="1:6" x14ac:dyDescent="0.25">
      <c r="A33" s="3" t="s">
        <v>23</v>
      </c>
      <c r="B33" s="3" t="s">
        <v>23</v>
      </c>
      <c r="C33" s="23" t="s">
        <v>35</v>
      </c>
      <c r="D33" s="24">
        <v>1284.8599999999999</v>
      </c>
      <c r="E33" s="23" t="s">
        <v>30</v>
      </c>
      <c r="F33" s="25"/>
    </row>
    <row r="34" spans="1:6" x14ac:dyDescent="0.25">
      <c r="A34" s="3" t="s">
        <v>23</v>
      </c>
      <c r="B34" s="3" t="s">
        <v>23</v>
      </c>
      <c r="C34" s="23" t="s">
        <v>36</v>
      </c>
      <c r="D34" s="24">
        <v>246629.89</v>
      </c>
      <c r="E34" s="23" t="s">
        <v>37</v>
      </c>
      <c r="F34" s="25"/>
    </row>
    <row r="35" spans="1:6" x14ac:dyDescent="0.25">
      <c r="A35" s="3" t="s">
        <v>23</v>
      </c>
      <c r="B35" s="3" t="s">
        <v>23</v>
      </c>
      <c r="C35" s="23" t="s">
        <v>38</v>
      </c>
      <c r="D35" s="24">
        <v>35593.83</v>
      </c>
      <c r="E35" s="23" t="s">
        <v>37</v>
      </c>
      <c r="F35" s="25"/>
    </row>
    <row r="36" spans="1:6" x14ac:dyDescent="0.25">
      <c r="A36" s="3" t="s">
        <v>23</v>
      </c>
      <c r="B36" s="3" t="s">
        <v>23</v>
      </c>
      <c r="C36" s="23" t="s">
        <v>39</v>
      </c>
      <c r="D36" s="32">
        <f>1596+80</f>
        <v>1676</v>
      </c>
      <c r="E36" s="23" t="s">
        <v>37</v>
      </c>
      <c r="F36" s="25"/>
    </row>
    <row r="37" spans="1:6" ht="18" customHeight="1" x14ac:dyDescent="0.25">
      <c r="A37" s="3" t="s">
        <v>23</v>
      </c>
      <c r="B37" s="3" t="s">
        <v>23</v>
      </c>
      <c r="C37" s="23" t="s">
        <v>40</v>
      </c>
      <c r="D37" s="24">
        <v>3786.94</v>
      </c>
      <c r="E37" s="23" t="s">
        <v>37</v>
      </c>
      <c r="F37" s="25"/>
    </row>
    <row r="38" spans="1:6" ht="18" customHeight="1" x14ac:dyDescent="0.25">
      <c r="A38" s="3" t="s">
        <v>23</v>
      </c>
      <c r="B38" s="3" t="s">
        <v>23</v>
      </c>
      <c r="C38" s="23" t="s">
        <v>41</v>
      </c>
      <c r="D38" s="32">
        <v>1306.6099999999999</v>
      </c>
      <c r="E38" s="23" t="s">
        <v>37</v>
      </c>
      <c r="F38" s="25"/>
    </row>
    <row r="39" spans="1:6" ht="18" customHeight="1" x14ac:dyDescent="0.25">
      <c r="A39" s="3" t="s">
        <v>23</v>
      </c>
      <c r="B39" s="3" t="s">
        <v>23</v>
      </c>
      <c r="C39" s="23" t="s">
        <v>42</v>
      </c>
      <c r="D39" s="32">
        <v>378.97</v>
      </c>
      <c r="E39" s="23" t="s">
        <v>42</v>
      </c>
      <c r="F39" s="25"/>
    </row>
    <row r="40" spans="1:6" ht="18" customHeight="1" x14ac:dyDescent="0.25">
      <c r="A40" s="3" t="s">
        <v>23</v>
      </c>
      <c r="B40" s="3" t="s">
        <v>23</v>
      </c>
      <c r="C40" s="23" t="s">
        <v>43</v>
      </c>
      <c r="D40" s="33">
        <v>25.01</v>
      </c>
      <c r="E40" s="23" t="s">
        <v>42</v>
      </c>
      <c r="F40" s="25"/>
    </row>
    <row r="41" spans="1:6" x14ac:dyDescent="0.25">
      <c r="C41" s="34"/>
      <c r="D41" s="35"/>
      <c r="E41" s="23"/>
    </row>
    <row r="42" spans="1:6" ht="31.5" x14ac:dyDescent="0.25">
      <c r="A42" s="3" t="s">
        <v>44</v>
      </c>
      <c r="D42" s="5">
        <f>SUM(D7:D41)</f>
        <v>883310.95999999985</v>
      </c>
    </row>
    <row r="44" spans="1:6" ht="82.5" x14ac:dyDescent="0.25">
      <c r="A44" s="16">
        <v>129193</v>
      </c>
      <c r="B44" s="16">
        <v>1044</v>
      </c>
      <c r="C44" s="16" t="s">
        <v>45</v>
      </c>
      <c r="D44" s="17">
        <v>530.17999999999995</v>
      </c>
      <c r="E44" s="36" t="s">
        <v>46</v>
      </c>
    </row>
    <row r="45" spans="1:6" ht="33" x14ac:dyDescent="0.25">
      <c r="A45" s="16">
        <v>129194</v>
      </c>
      <c r="B45" s="16">
        <v>57</v>
      </c>
      <c r="C45" s="16" t="s">
        <v>47</v>
      </c>
      <c r="D45" s="17">
        <v>7.99</v>
      </c>
      <c r="E45" s="36" t="s">
        <v>48</v>
      </c>
    </row>
    <row r="46" spans="1:6" ht="409.5" x14ac:dyDescent="0.25">
      <c r="A46" s="16">
        <v>129195</v>
      </c>
      <c r="B46" s="16">
        <v>64</v>
      </c>
      <c r="C46" s="16" t="s">
        <v>49</v>
      </c>
      <c r="D46" s="17">
        <v>4644.01</v>
      </c>
      <c r="E46" s="16" t="s">
        <v>50</v>
      </c>
    </row>
    <row r="47" spans="1:6" ht="49.5" x14ac:dyDescent="0.25">
      <c r="A47" s="16">
        <v>129196</v>
      </c>
      <c r="B47" s="16">
        <v>1575</v>
      </c>
      <c r="C47" s="16" t="s">
        <v>51</v>
      </c>
      <c r="D47" s="17">
        <v>73</v>
      </c>
      <c r="E47" s="37" t="s">
        <v>52</v>
      </c>
    </row>
    <row r="48" spans="1:6" ht="33" x14ac:dyDescent="0.25">
      <c r="A48" s="16">
        <v>129197</v>
      </c>
      <c r="B48" s="16">
        <v>1612</v>
      </c>
      <c r="C48" s="16" t="s">
        <v>53</v>
      </c>
      <c r="D48" s="17">
        <v>382.03</v>
      </c>
      <c r="E48" s="36" t="s">
        <v>54</v>
      </c>
    </row>
    <row r="49" spans="1:5" ht="66" x14ac:dyDescent="0.25">
      <c r="A49" s="16">
        <v>129198</v>
      </c>
      <c r="B49" s="16">
        <v>1602</v>
      </c>
      <c r="C49" s="16" t="s">
        <v>55</v>
      </c>
      <c r="D49" s="17">
        <v>222086.54</v>
      </c>
      <c r="E49" s="16" t="s">
        <v>56</v>
      </c>
    </row>
    <row r="50" spans="1:5" ht="33" x14ac:dyDescent="0.25">
      <c r="A50" s="16">
        <v>129199</v>
      </c>
      <c r="B50" s="16">
        <v>223</v>
      </c>
      <c r="C50" s="16" t="s">
        <v>57</v>
      </c>
      <c r="D50" s="17">
        <v>2332.19</v>
      </c>
      <c r="E50" s="16" t="s">
        <v>58</v>
      </c>
    </row>
    <row r="51" spans="1:5" ht="33" x14ac:dyDescent="0.25">
      <c r="A51" s="16">
        <v>129200</v>
      </c>
      <c r="B51" s="16">
        <v>239</v>
      </c>
      <c r="C51" s="16" t="s">
        <v>59</v>
      </c>
      <c r="D51" s="17">
        <v>139</v>
      </c>
      <c r="E51" s="37" t="s">
        <v>60</v>
      </c>
    </row>
    <row r="52" spans="1:5" ht="49.5" x14ac:dyDescent="0.25">
      <c r="A52" s="16">
        <v>129201</v>
      </c>
      <c r="B52" s="16">
        <v>439</v>
      </c>
      <c r="C52" s="16" t="s">
        <v>61</v>
      </c>
      <c r="D52" s="17">
        <v>157.53</v>
      </c>
      <c r="E52" s="18" t="s">
        <v>62</v>
      </c>
    </row>
    <row r="53" spans="1:5" ht="33" x14ac:dyDescent="0.25">
      <c r="A53" s="16">
        <v>129202</v>
      </c>
      <c r="B53" s="16">
        <v>1491</v>
      </c>
      <c r="C53" s="16" t="s">
        <v>63</v>
      </c>
      <c r="D53" s="17">
        <v>10153.129999999999</v>
      </c>
      <c r="E53" s="26" t="s">
        <v>64</v>
      </c>
    </row>
    <row r="54" spans="1:5" ht="33" x14ac:dyDescent="0.25">
      <c r="A54" s="16">
        <v>129203</v>
      </c>
      <c r="B54" s="16">
        <v>379</v>
      </c>
      <c r="C54" s="16" t="s">
        <v>65</v>
      </c>
      <c r="D54" s="17">
        <v>29.07</v>
      </c>
      <c r="E54" s="16" t="s">
        <v>66</v>
      </c>
    </row>
    <row r="55" spans="1:5" ht="33" x14ac:dyDescent="0.25">
      <c r="A55" s="16">
        <v>129204</v>
      </c>
      <c r="B55" s="16">
        <v>1832</v>
      </c>
      <c r="C55" s="16" t="s">
        <v>67</v>
      </c>
      <c r="D55" s="17">
        <v>251.16</v>
      </c>
      <c r="E55" s="38" t="s">
        <v>68</v>
      </c>
    </row>
    <row r="56" spans="1:5" ht="49.5" x14ac:dyDescent="0.25">
      <c r="A56" s="16">
        <v>129205</v>
      </c>
      <c r="B56" s="16">
        <v>441</v>
      </c>
      <c r="C56" s="16" t="s">
        <v>69</v>
      </c>
      <c r="D56" s="17">
        <v>1612.43</v>
      </c>
      <c r="E56" s="16" t="s">
        <v>70</v>
      </c>
    </row>
    <row r="57" spans="1:5" ht="66" x14ac:dyDescent="0.25">
      <c r="A57" s="16">
        <v>129206</v>
      </c>
      <c r="B57" s="16">
        <v>455</v>
      </c>
      <c r="C57" s="16" t="s">
        <v>71</v>
      </c>
      <c r="D57" s="17">
        <v>247.56</v>
      </c>
      <c r="E57" s="18" t="s">
        <v>72</v>
      </c>
    </row>
    <row r="58" spans="1:5" ht="69.75" customHeight="1" x14ac:dyDescent="0.25">
      <c r="A58" s="16">
        <v>129207</v>
      </c>
      <c r="B58" s="16">
        <v>821</v>
      </c>
      <c r="C58" s="16" t="s">
        <v>73</v>
      </c>
      <c r="D58" s="17">
        <v>1452.96</v>
      </c>
      <c r="E58" s="16" t="s">
        <v>74</v>
      </c>
    </row>
    <row r="59" spans="1:5" ht="33" x14ac:dyDescent="0.25">
      <c r="A59" s="16">
        <v>129209</v>
      </c>
      <c r="B59" s="16">
        <v>502</v>
      </c>
      <c r="C59" s="16" t="s">
        <v>75</v>
      </c>
      <c r="D59" s="17">
        <v>846.78</v>
      </c>
      <c r="E59" s="18" t="s">
        <v>76</v>
      </c>
    </row>
    <row r="60" spans="1:5" ht="33" x14ac:dyDescent="0.25">
      <c r="A60" s="16">
        <v>129210</v>
      </c>
      <c r="B60" s="16">
        <v>506</v>
      </c>
      <c r="C60" s="16" t="s">
        <v>77</v>
      </c>
      <c r="D60" s="17">
        <v>3.24</v>
      </c>
      <c r="E60" s="16" t="s">
        <v>78</v>
      </c>
    </row>
    <row r="61" spans="1:5" ht="33" x14ac:dyDescent="0.25">
      <c r="A61" s="16">
        <v>129211</v>
      </c>
      <c r="B61" s="16">
        <v>561</v>
      </c>
      <c r="C61" s="16" t="s">
        <v>79</v>
      </c>
      <c r="D61" s="17">
        <v>20</v>
      </c>
      <c r="E61" s="16" t="s">
        <v>80</v>
      </c>
    </row>
    <row r="62" spans="1:5" ht="66" x14ac:dyDescent="0.25">
      <c r="A62" s="16">
        <v>129212</v>
      </c>
      <c r="B62" s="16">
        <v>1266</v>
      </c>
      <c r="C62" s="16" t="s">
        <v>81</v>
      </c>
      <c r="D62" s="17">
        <v>5622.58</v>
      </c>
      <c r="E62" s="37" t="s">
        <v>82</v>
      </c>
    </row>
    <row r="63" spans="1:5" ht="115.5" x14ac:dyDescent="0.25">
      <c r="A63" s="16">
        <v>129214</v>
      </c>
      <c r="B63" s="16">
        <v>234</v>
      </c>
      <c r="C63" s="16" t="s">
        <v>83</v>
      </c>
      <c r="D63" s="17">
        <v>55013.91</v>
      </c>
      <c r="E63" s="39" t="s">
        <v>84</v>
      </c>
    </row>
    <row r="64" spans="1:5" ht="33" x14ac:dyDescent="0.25">
      <c r="A64" s="16">
        <v>129215</v>
      </c>
      <c r="B64" s="16">
        <v>12</v>
      </c>
      <c r="C64" s="16" t="s">
        <v>85</v>
      </c>
      <c r="D64" s="17">
        <v>36.68</v>
      </c>
      <c r="E64" s="16" t="s">
        <v>86</v>
      </c>
    </row>
    <row r="65" spans="1:5" ht="82.5" x14ac:dyDescent="0.25">
      <c r="A65" s="16">
        <v>129216</v>
      </c>
      <c r="B65" s="16">
        <v>14</v>
      </c>
      <c r="C65" s="16" t="s">
        <v>87</v>
      </c>
      <c r="D65" s="17">
        <v>14.82</v>
      </c>
      <c r="E65" s="16" t="s">
        <v>88</v>
      </c>
    </row>
    <row r="66" spans="1:5" ht="82.5" x14ac:dyDescent="0.25">
      <c r="A66" s="16">
        <v>129217</v>
      </c>
      <c r="B66" s="16">
        <v>26</v>
      </c>
      <c r="C66" s="16" t="s">
        <v>89</v>
      </c>
      <c r="D66" s="17">
        <v>47.25</v>
      </c>
      <c r="E66" s="16" t="s">
        <v>90</v>
      </c>
    </row>
    <row r="67" spans="1:5" ht="264" x14ac:dyDescent="0.25">
      <c r="A67" s="16">
        <v>129218</v>
      </c>
      <c r="B67" s="16">
        <v>1575</v>
      </c>
      <c r="C67" s="16" t="s">
        <v>51</v>
      </c>
      <c r="D67" s="17">
        <v>572.62</v>
      </c>
      <c r="E67" s="16" t="s">
        <v>91</v>
      </c>
    </row>
    <row r="68" spans="1:5" ht="49.5" x14ac:dyDescent="0.25">
      <c r="A68" s="16">
        <v>129219</v>
      </c>
      <c r="B68" s="16">
        <v>784</v>
      </c>
      <c r="C68" s="16" t="s">
        <v>92</v>
      </c>
      <c r="D68" s="17">
        <v>97.34</v>
      </c>
      <c r="E68" s="37" t="s">
        <v>93</v>
      </c>
    </row>
    <row r="69" spans="1:5" ht="49.5" x14ac:dyDescent="0.25">
      <c r="A69" s="16">
        <v>129220</v>
      </c>
      <c r="B69" s="16">
        <v>118</v>
      </c>
      <c r="C69" s="16" t="s">
        <v>94</v>
      </c>
      <c r="D69" s="17">
        <v>62.69</v>
      </c>
      <c r="E69" s="16" t="s">
        <v>95</v>
      </c>
    </row>
    <row r="70" spans="1:5" ht="132" x14ac:dyDescent="0.25">
      <c r="A70" s="16">
        <v>129221</v>
      </c>
      <c r="B70" s="16">
        <v>174</v>
      </c>
      <c r="C70" s="16" t="s">
        <v>96</v>
      </c>
      <c r="D70" s="17">
        <v>63.86</v>
      </c>
      <c r="E70" s="16" t="s">
        <v>97</v>
      </c>
    </row>
    <row r="71" spans="1:5" ht="49.5" x14ac:dyDescent="0.25">
      <c r="A71" s="16">
        <v>129222</v>
      </c>
      <c r="B71" s="16">
        <v>235</v>
      </c>
      <c r="C71" s="16" t="s">
        <v>98</v>
      </c>
      <c r="D71" s="17">
        <v>11.15</v>
      </c>
      <c r="E71" s="16" t="s">
        <v>99</v>
      </c>
    </row>
    <row r="72" spans="1:5" ht="214.5" x14ac:dyDescent="0.25">
      <c r="A72" s="16">
        <v>129223</v>
      </c>
      <c r="B72" s="16">
        <v>253</v>
      </c>
      <c r="C72" s="16" t="s">
        <v>100</v>
      </c>
      <c r="D72" s="17">
        <v>856.18</v>
      </c>
      <c r="E72" s="37" t="s">
        <v>101</v>
      </c>
    </row>
    <row r="73" spans="1:5" ht="102.75" customHeight="1" x14ac:dyDescent="0.25">
      <c r="A73" s="16">
        <v>129224</v>
      </c>
      <c r="B73" s="16">
        <v>257</v>
      </c>
      <c r="C73" s="16" t="s">
        <v>102</v>
      </c>
      <c r="D73" s="17">
        <v>89.93</v>
      </c>
      <c r="E73" s="16" t="s">
        <v>103</v>
      </c>
    </row>
    <row r="74" spans="1:5" ht="83.25" customHeight="1" x14ac:dyDescent="0.25">
      <c r="A74" s="16">
        <v>129225</v>
      </c>
      <c r="B74" s="16">
        <v>1807</v>
      </c>
      <c r="C74" s="16" t="s">
        <v>104</v>
      </c>
      <c r="D74" s="17">
        <v>68.760000000000005</v>
      </c>
      <c r="E74" s="16" t="s">
        <v>105</v>
      </c>
    </row>
    <row r="75" spans="1:5" ht="33" x14ac:dyDescent="0.25">
      <c r="A75" s="16">
        <v>129226</v>
      </c>
      <c r="B75" s="16">
        <v>312</v>
      </c>
      <c r="C75" s="16" t="s">
        <v>106</v>
      </c>
      <c r="D75" s="17">
        <v>1672.8</v>
      </c>
      <c r="E75" s="37" t="s">
        <v>107</v>
      </c>
    </row>
    <row r="76" spans="1:5" ht="49.5" x14ac:dyDescent="0.25">
      <c r="A76" s="16">
        <v>129227</v>
      </c>
      <c r="B76" s="16">
        <v>1731</v>
      </c>
      <c r="C76" s="16" t="s">
        <v>108</v>
      </c>
      <c r="D76" s="17">
        <v>48.33</v>
      </c>
      <c r="E76" s="16" t="s">
        <v>109</v>
      </c>
    </row>
    <row r="77" spans="1:5" ht="366.75" customHeight="1" x14ac:dyDescent="0.25">
      <c r="A77" s="16">
        <v>129228</v>
      </c>
      <c r="B77" s="16">
        <v>425</v>
      </c>
      <c r="C77" s="16" t="s">
        <v>110</v>
      </c>
      <c r="D77" s="17">
        <v>943.61</v>
      </c>
      <c r="E77" s="37" t="s">
        <v>111</v>
      </c>
    </row>
    <row r="78" spans="1:5" ht="66" x14ac:dyDescent="0.25">
      <c r="A78" s="16">
        <v>129229</v>
      </c>
      <c r="B78" s="16">
        <v>441</v>
      </c>
      <c r="C78" s="16" t="s">
        <v>69</v>
      </c>
      <c r="D78" s="17">
        <v>102.44</v>
      </c>
      <c r="E78" s="37" t="s">
        <v>112</v>
      </c>
    </row>
    <row r="79" spans="1:5" ht="99" x14ac:dyDescent="0.25">
      <c r="A79" s="16">
        <v>129230</v>
      </c>
      <c r="B79" s="16">
        <v>454</v>
      </c>
      <c r="C79" s="16" t="s">
        <v>113</v>
      </c>
      <c r="D79" s="17">
        <v>190.62</v>
      </c>
      <c r="E79" s="37" t="s">
        <v>114</v>
      </c>
    </row>
    <row r="80" spans="1:5" ht="34.5" customHeight="1" x14ac:dyDescent="0.25">
      <c r="A80" s="16">
        <v>129231</v>
      </c>
      <c r="B80" s="16">
        <v>821</v>
      </c>
      <c r="C80" s="16" t="s">
        <v>73</v>
      </c>
      <c r="D80" s="17">
        <v>882.8</v>
      </c>
      <c r="E80" s="36" t="s">
        <v>115</v>
      </c>
    </row>
    <row r="81" spans="1:5" ht="99" x14ac:dyDescent="0.25">
      <c r="A81" s="16">
        <v>129232</v>
      </c>
      <c r="B81" s="16">
        <v>499</v>
      </c>
      <c r="C81" s="16" t="s">
        <v>116</v>
      </c>
      <c r="D81" s="17">
        <v>633.41999999999996</v>
      </c>
      <c r="E81" s="37" t="s">
        <v>117</v>
      </c>
    </row>
    <row r="82" spans="1:5" ht="33" x14ac:dyDescent="0.25">
      <c r="A82" s="16">
        <v>129233</v>
      </c>
      <c r="B82" s="16">
        <v>506</v>
      </c>
      <c r="C82" s="16" t="s">
        <v>77</v>
      </c>
      <c r="D82" s="17">
        <v>19.690000000000001</v>
      </c>
      <c r="E82" s="16" t="s">
        <v>118</v>
      </c>
    </row>
    <row r="83" spans="1:5" ht="33" x14ac:dyDescent="0.25">
      <c r="A83" s="16">
        <v>129234</v>
      </c>
      <c r="B83" s="16">
        <v>507</v>
      </c>
      <c r="C83" s="16" t="s">
        <v>119</v>
      </c>
      <c r="D83" s="17">
        <v>23.97</v>
      </c>
      <c r="E83" s="16" t="s">
        <v>120</v>
      </c>
    </row>
    <row r="84" spans="1:5" ht="49.5" x14ac:dyDescent="0.25">
      <c r="A84" s="16">
        <v>129235</v>
      </c>
      <c r="B84" s="16">
        <v>508</v>
      </c>
      <c r="C84" s="16" t="s">
        <v>121</v>
      </c>
      <c r="D84" s="17">
        <v>21.49</v>
      </c>
      <c r="E84" s="16" t="s">
        <v>122</v>
      </c>
    </row>
    <row r="85" spans="1:5" ht="33" x14ac:dyDescent="0.25">
      <c r="A85" s="16">
        <v>129236</v>
      </c>
      <c r="B85" s="16">
        <v>511</v>
      </c>
      <c r="C85" s="16" t="s">
        <v>123</v>
      </c>
      <c r="D85" s="17">
        <v>604.1</v>
      </c>
      <c r="E85" s="16" t="s">
        <v>124</v>
      </c>
    </row>
    <row r="86" spans="1:5" ht="49.5" x14ac:dyDescent="0.25">
      <c r="A86" s="16">
        <v>129237</v>
      </c>
      <c r="B86" s="16">
        <v>519</v>
      </c>
      <c r="C86" s="16" t="s">
        <v>125</v>
      </c>
      <c r="D86" s="17">
        <v>1125.72</v>
      </c>
      <c r="E86" s="37" t="s">
        <v>126</v>
      </c>
    </row>
    <row r="87" spans="1:5" ht="67.5" customHeight="1" x14ac:dyDescent="0.25">
      <c r="A87" s="16">
        <v>129238</v>
      </c>
      <c r="B87" s="16">
        <v>529</v>
      </c>
      <c r="C87" s="16" t="s">
        <v>127</v>
      </c>
      <c r="D87" s="17">
        <v>53.7</v>
      </c>
      <c r="E87" s="16" t="s">
        <v>128</v>
      </c>
    </row>
    <row r="88" spans="1:5" ht="33" x14ac:dyDescent="0.25">
      <c r="A88" s="16">
        <v>129239</v>
      </c>
      <c r="B88" s="16">
        <v>534</v>
      </c>
      <c r="C88" s="16" t="s">
        <v>129</v>
      </c>
      <c r="D88" s="17">
        <v>337.35</v>
      </c>
      <c r="E88" s="16" t="s">
        <v>130</v>
      </c>
    </row>
    <row r="89" spans="1:5" ht="49.5" x14ac:dyDescent="0.25">
      <c r="A89" s="16">
        <v>129240</v>
      </c>
      <c r="B89" s="16">
        <v>791</v>
      </c>
      <c r="C89" s="16" t="s">
        <v>131</v>
      </c>
      <c r="D89" s="17">
        <v>590.54999999999995</v>
      </c>
      <c r="E89" s="16" t="s">
        <v>132</v>
      </c>
    </row>
    <row r="90" spans="1:5" ht="115.5" x14ac:dyDescent="0.25">
      <c r="A90" s="16">
        <v>129241</v>
      </c>
      <c r="B90" s="16">
        <v>526</v>
      </c>
      <c r="C90" s="16" t="s">
        <v>133</v>
      </c>
      <c r="D90" s="17">
        <v>616.46</v>
      </c>
      <c r="E90" s="37" t="s">
        <v>134</v>
      </c>
    </row>
    <row r="91" spans="1:5" ht="33" x14ac:dyDescent="0.25">
      <c r="A91" s="16">
        <v>129242</v>
      </c>
      <c r="B91" s="16">
        <v>1802</v>
      </c>
      <c r="C91" s="16" t="s">
        <v>135</v>
      </c>
      <c r="D91" s="17">
        <v>151.29</v>
      </c>
      <c r="E91" s="40" t="s">
        <v>136</v>
      </c>
    </row>
    <row r="92" spans="1:5" ht="49.5" x14ac:dyDescent="0.25">
      <c r="A92" s="16">
        <v>129243</v>
      </c>
      <c r="B92" s="16">
        <v>1900</v>
      </c>
      <c r="C92" s="16" t="s">
        <v>137</v>
      </c>
      <c r="D92" s="17">
        <v>850.95</v>
      </c>
      <c r="E92" s="21" t="s">
        <v>138</v>
      </c>
    </row>
    <row r="93" spans="1:5" ht="49.5" x14ac:dyDescent="0.25">
      <c r="A93" s="16">
        <v>129244</v>
      </c>
      <c r="B93" s="16">
        <v>1921</v>
      </c>
      <c r="C93" s="16" t="s">
        <v>139</v>
      </c>
      <c r="D93" s="17">
        <v>165</v>
      </c>
      <c r="E93" s="16" t="s">
        <v>140</v>
      </c>
    </row>
    <row r="94" spans="1:5" ht="33" x14ac:dyDescent="0.25">
      <c r="A94" s="16">
        <v>129245</v>
      </c>
      <c r="B94" s="16">
        <v>1027</v>
      </c>
      <c r="C94" s="16" t="s">
        <v>141</v>
      </c>
      <c r="D94" s="17">
        <v>256.48</v>
      </c>
      <c r="E94" s="22" t="s">
        <v>142</v>
      </c>
    </row>
    <row r="95" spans="1:5" ht="36" customHeight="1" x14ac:dyDescent="0.25">
      <c r="A95" s="16">
        <v>129246</v>
      </c>
      <c r="B95" s="16">
        <v>144</v>
      </c>
      <c r="C95" s="16" t="s">
        <v>143</v>
      </c>
      <c r="D95" s="17">
        <v>261.32</v>
      </c>
      <c r="E95" s="41" t="s">
        <v>144</v>
      </c>
    </row>
    <row r="96" spans="1:5" ht="33" x14ac:dyDescent="0.25">
      <c r="A96" s="16">
        <v>129247</v>
      </c>
      <c r="B96" s="16">
        <v>156</v>
      </c>
      <c r="C96" s="16" t="s">
        <v>145</v>
      </c>
      <c r="D96" s="17">
        <v>7212.31</v>
      </c>
      <c r="E96" s="16" t="s">
        <v>146</v>
      </c>
    </row>
    <row r="97" spans="1:5" ht="33" x14ac:dyDescent="0.25">
      <c r="A97" s="16">
        <v>129249</v>
      </c>
      <c r="B97" s="16">
        <v>350</v>
      </c>
      <c r="C97" s="16" t="s">
        <v>147</v>
      </c>
      <c r="D97" s="17">
        <v>86.3</v>
      </c>
      <c r="E97" s="16" t="s">
        <v>148</v>
      </c>
    </row>
    <row r="98" spans="1:5" ht="33" x14ac:dyDescent="0.25">
      <c r="A98" s="16">
        <v>129250</v>
      </c>
      <c r="B98" s="16">
        <v>431</v>
      </c>
      <c r="C98" s="16" t="s">
        <v>149</v>
      </c>
      <c r="D98" s="17">
        <v>56</v>
      </c>
      <c r="E98" s="16" t="s">
        <v>150</v>
      </c>
    </row>
    <row r="99" spans="1:5" ht="33" x14ac:dyDescent="0.25">
      <c r="A99" s="16">
        <v>129251</v>
      </c>
      <c r="B99" s="16">
        <v>438</v>
      </c>
      <c r="C99" s="16" t="s">
        <v>151</v>
      </c>
      <c r="D99" s="17">
        <v>30.36</v>
      </c>
      <c r="E99" s="18" t="s">
        <v>152</v>
      </c>
    </row>
    <row r="100" spans="1:5" ht="49.5" x14ac:dyDescent="0.25">
      <c r="A100" s="16">
        <v>129252</v>
      </c>
      <c r="B100" s="16">
        <v>481</v>
      </c>
      <c r="C100" s="16" t="s">
        <v>153</v>
      </c>
      <c r="D100" s="17">
        <v>81.64</v>
      </c>
      <c r="E100" s="40" t="s">
        <v>154</v>
      </c>
    </row>
    <row r="101" spans="1:5" ht="51.75" customHeight="1" x14ac:dyDescent="0.25">
      <c r="A101" s="16">
        <v>129253</v>
      </c>
      <c r="B101" s="16">
        <v>489</v>
      </c>
      <c r="C101" s="16" t="s">
        <v>155</v>
      </c>
      <c r="D101" s="17">
        <v>60.57</v>
      </c>
      <c r="E101" s="42" t="s">
        <v>156</v>
      </c>
    </row>
    <row r="102" spans="1:5" ht="33" x14ac:dyDescent="0.25">
      <c r="A102" s="16">
        <v>129254</v>
      </c>
      <c r="B102" s="16">
        <v>690</v>
      </c>
      <c r="C102" s="16" t="s">
        <v>157</v>
      </c>
      <c r="D102" s="17">
        <v>118.46</v>
      </c>
      <c r="E102" s="16" t="s">
        <v>158</v>
      </c>
    </row>
    <row r="103" spans="1:5" ht="33" x14ac:dyDescent="0.25">
      <c r="A103" s="16">
        <v>129255</v>
      </c>
      <c r="B103" s="16">
        <v>24</v>
      </c>
      <c r="C103" s="16" t="s">
        <v>159</v>
      </c>
      <c r="D103" s="17">
        <v>70.790000000000006</v>
      </c>
      <c r="E103" s="16" t="s">
        <v>160</v>
      </c>
    </row>
    <row r="104" spans="1:5" ht="82.5" x14ac:dyDescent="0.25">
      <c r="A104" s="16">
        <v>129256</v>
      </c>
      <c r="B104" s="16">
        <v>86</v>
      </c>
      <c r="C104" s="16" t="s">
        <v>161</v>
      </c>
      <c r="D104" s="17">
        <v>1294.5</v>
      </c>
      <c r="E104" s="16" t="s">
        <v>162</v>
      </c>
    </row>
    <row r="105" spans="1:5" ht="33" x14ac:dyDescent="0.25">
      <c r="A105" s="16">
        <v>129257</v>
      </c>
      <c r="B105" s="16">
        <v>1612</v>
      </c>
      <c r="C105" s="16" t="s">
        <v>53</v>
      </c>
      <c r="D105" s="17">
        <v>110.49</v>
      </c>
      <c r="E105" s="36" t="s">
        <v>163</v>
      </c>
    </row>
    <row r="106" spans="1:5" ht="49.5" x14ac:dyDescent="0.25">
      <c r="A106" s="16">
        <v>129258</v>
      </c>
      <c r="B106" s="16">
        <v>143</v>
      </c>
      <c r="C106" s="16" t="s">
        <v>164</v>
      </c>
      <c r="D106" s="17">
        <v>668.52</v>
      </c>
      <c r="E106" s="22" t="s">
        <v>165</v>
      </c>
    </row>
    <row r="107" spans="1:5" ht="33" x14ac:dyDescent="0.25">
      <c r="A107" s="16">
        <v>129259</v>
      </c>
      <c r="B107" s="16">
        <v>1922</v>
      </c>
      <c r="C107" s="16" t="s">
        <v>166</v>
      </c>
      <c r="D107" s="17">
        <v>2300</v>
      </c>
      <c r="E107" s="16" t="s">
        <v>167</v>
      </c>
    </row>
    <row r="108" spans="1:5" ht="33" x14ac:dyDescent="0.25">
      <c r="A108" s="16">
        <v>129260</v>
      </c>
      <c r="B108" s="16">
        <v>271</v>
      </c>
      <c r="C108" s="16" t="s">
        <v>168</v>
      </c>
      <c r="D108" s="17">
        <v>15.56</v>
      </c>
      <c r="E108" s="37" t="s">
        <v>169</v>
      </c>
    </row>
    <row r="109" spans="1:5" ht="33" x14ac:dyDescent="0.25">
      <c r="A109" s="16">
        <v>129261</v>
      </c>
      <c r="B109" s="16">
        <v>1920</v>
      </c>
      <c r="C109" s="16" t="s">
        <v>170</v>
      </c>
      <c r="D109" s="17">
        <v>272.39999999999998</v>
      </c>
      <c r="E109" s="16" t="s">
        <v>171</v>
      </c>
    </row>
    <row r="110" spans="1:5" ht="33" x14ac:dyDescent="0.25">
      <c r="A110" s="16">
        <v>129263</v>
      </c>
      <c r="B110" s="16">
        <v>381</v>
      </c>
      <c r="C110" s="16" t="s">
        <v>172</v>
      </c>
      <c r="D110" s="17">
        <v>1591.16</v>
      </c>
      <c r="E110" s="22" t="s">
        <v>173</v>
      </c>
    </row>
    <row r="111" spans="1:5" ht="82.5" x14ac:dyDescent="0.25">
      <c r="A111" s="16">
        <v>129264</v>
      </c>
      <c r="B111" s="16">
        <v>1611</v>
      </c>
      <c r="C111" s="16" t="s">
        <v>174</v>
      </c>
      <c r="D111" s="17">
        <v>55.76</v>
      </c>
      <c r="E111" s="37" t="s">
        <v>175</v>
      </c>
    </row>
    <row r="112" spans="1:5" ht="49.5" x14ac:dyDescent="0.25">
      <c r="A112" s="16">
        <v>129265</v>
      </c>
      <c r="B112" s="16">
        <v>1099</v>
      </c>
      <c r="C112" s="16" t="s">
        <v>176</v>
      </c>
      <c r="D112" s="17">
        <v>59.95</v>
      </c>
      <c r="E112" s="18" t="s">
        <v>177</v>
      </c>
    </row>
    <row r="113" spans="1:5" ht="49.5" x14ac:dyDescent="0.25">
      <c r="A113" s="16">
        <v>129266</v>
      </c>
      <c r="B113" s="16">
        <v>1257</v>
      </c>
      <c r="C113" s="16" t="s">
        <v>178</v>
      </c>
      <c r="D113" s="17">
        <v>14.7</v>
      </c>
      <c r="E113" s="18" t="s">
        <v>179</v>
      </c>
    </row>
    <row r="114" spans="1:5" ht="33" x14ac:dyDescent="0.25">
      <c r="A114" s="16">
        <v>129267</v>
      </c>
      <c r="B114" s="16">
        <v>555</v>
      </c>
      <c r="C114" s="16" t="s">
        <v>180</v>
      </c>
      <c r="D114" s="17">
        <v>134.07</v>
      </c>
      <c r="E114" s="36" t="s">
        <v>181</v>
      </c>
    </row>
    <row r="115" spans="1:5" ht="49.5" x14ac:dyDescent="0.25">
      <c r="A115" s="16">
        <v>129268</v>
      </c>
      <c r="B115" s="16">
        <v>1733</v>
      </c>
      <c r="C115" s="16" t="s">
        <v>182</v>
      </c>
      <c r="D115" s="17">
        <v>593.30999999999995</v>
      </c>
      <c r="E115" s="16" t="s">
        <v>183</v>
      </c>
    </row>
    <row r="116" spans="1:5" ht="70.5" customHeight="1" x14ac:dyDescent="0.25">
      <c r="A116" s="16">
        <v>129269</v>
      </c>
      <c r="B116" s="16">
        <v>596</v>
      </c>
      <c r="C116" s="16" t="s">
        <v>184</v>
      </c>
      <c r="D116" s="17">
        <v>323.63</v>
      </c>
      <c r="E116" s="38" t="s">
        <v>185</v>
      </c>
    </row>
    <row r="117" spans="1:5" ht="33" x14ac:dyDescent="0.25">
      <c r="A117" s="16">
        <v>129270</v>
      </c>
      <c r="B117" s="16">
        <v>991</v>
      </c>
      <c r="C117" s="16" t="s">
        <v>186</v>
      </c>
      <c r="D117" s="17">
        <v>113.96</v>
      </c>
      <c r="E117" s="16" t="s">
        <v>187</v>
      </c>
    </row>
    <row r="118" spans="1:5" ht="66" x14ac:dyDescent="0.25">
      <c r="A118" s="16">
        <v>129271</v>
      </c>
      <c r="B118" s="16">
        <v>636</v>
      </c>
      <c r="C118" s="16" t="s">
        <v>188</v>
      </c>
      <c r="D118" s="17">
        <v>995.91</v>
      </c>
      <c r="E118" s="43" t="s">
        <v>189</v>
      </c>
    </row>
    <row r="119" spans="1:5" ht="33" x14ac:dyDescent="0.25">
      <c r="A119" s="16">
        <v>129272</v>
      </c>
      <c r="B119" s="16">
        <v>1468</v>
      </c>
      <c r="C119" s="16" t="s">
        <v>190</v>
      </c>
      <c r="D119" s="17">
        <v>16.25</v>
      </c>
      <c r="E119" s="44" t="s">
        <v>191</v>
      </c>
    </row>
    <row r="120" spans="1:5" ht="99" x14ac:dyDescent="0.25">
      <c r="A120" s="16">
        <v>129273</v>
      </c>
      <c r="B120" s="16">
        <v>1630</v>
      </c>
      <c r="C120" s="16" t="s">
        <v>192</v>
      </c>
      <c r="D120" s="17">
        <v>7322.53</v>
      </c>
      <c r="E120" s="18" t="s">
        <v>193</v>
      </c>
    </row>
    <row r="121" spans="1:5" ht="52.5" customHeight="1" x14ac:dyDescent="0.25">
      <c r="A121" s="16">
        <v>129274</v>
      </c>
      <c r="B121" s="16">
        <v>17</v>
      </c>
      <c r="C121" s="16" t="s">
        <v>194</v>
      </c>
      <c r="D121" s="17">
        <v>1628.96</v>
      </c>
      <c r="E121" s="18" t="s">
        <v>195</v>
      </c>
    </row>
    <row r="122" spans="1:5" ht="49.5" x14ac:dyDescent="0.25">
      <c r="A122" s="16">
        <v>129275</v>
      </c>
      <c r="B122" s="16">
        <v>14</v>
      </c>
      <c r="C122" s="16" t="s">
        <v>87</v>
      </c>
      <c r="D122" s="17">
        <v>307.95999999999998</v>
      </c>
      <c r="E122" s="16" t="s">
        <v>196</v>
      </c>
    </row>
    <row r="123" spans="1:5" ht="66" x14ac:dyDescent="0.25">
      <c r="A123" s="16">
        <v>129276</v>
      </c>
      <c r="B123" s="16">
        <v>24</v>
      </c>
      <c r="C123" s="16" t="s">
        <v>159</v>
      </c>
      <c r="D123" s="17">
        <v>615.47</v>
      </c>
      <c r="E123" s="18" t="s">
        <v>197</v>
      </c>
    </row>
    <row r="124" spans="1:5" ht="33" x14ac:dyDescent="0.25">
      <c r="A124" s="16">
        <v>129277</v>
      </c>
      <c r="B124" s="16">
        <v>64</v>
      </c>
      <c r="C124" s="16" t="s">
        <v>49</v>
      </c>
      <c r="D124" s="17">
        <v>199.95</v>
      </c>
      <c r="E124" s="16" t="s">
        <v>198</v>
      </c>
    </row>
    <row r="125" spans="1:5" ht="33" x14ac:dyDescent="0.25">
      <c r="A125" s="16">
        <v>129278</v>
      </c>
      <c r="B125" s="16">
        <v>1459</v>
      </c>
      <c r="C125" s="16" t="s">
        <v>199</v>
      </c>
      <c r="D125" s="17">
        <v>25</v>
      </c>
      <c r="E125" s="36" t="s">
        <v>200</v>
      </c>
    </row>
    <row r="126" spans="1:5" ht="49.5" x14ac:dyDescent="0.25">
      <c r="A126" s="16">
        <v>129279</v>
      </c>
      <c r="B126" s="16">
        <v>118</v>
      </c>
      <c r="C126" s="16" t="s">
        <v>94</v>
      </c>
      <c r="D126" s="17">
        <v>129.5</v>
      </c>
      <c r="E126" s="16" t="s">
        <v>201</v>
      </c>
    </row>
    <row r="127" spans="1:5" ht="33" x14ac:dyDescent="0.25">
      <c r="A127" s="16">
        <v>129280</v>
      </c>
      <c r="B127" s="16">
        <v>151</v>
      </c>
      <c r="C127" s="16" t="s">
        <v>202</v>
      </c>
      <c r="D127" s="17">
        <v>120.15</v>
      </c>
      <c r="E127" s="45" t="s">
        <v>203</v>
      </c>
    </row>
    <row r="128" spans="1:5" ht="33" x14ac:dyDescent="0.25">
      <c r="A128" s="16">
        <v>129281</v>
      </c>
      <c r="B128" s="16">
        <v>160</v>
      </c>
      <c r="C128" s="16" t="s">
        <v>204</v>
      </c>
      <c r="D128" s="17">
        <v>6514.9</v>
      </c>
      <c r="E128" s="16" t="s">
        <v>205</v>
      </c>
    </row>
    <row r="129" spans="1:5" ht="33" x14ac:dyDescent="0.25">
      <c r="A129" s="16">
        <v>129282</v>
      </c>
      <c r="B129" s="16">
        <v>1269</v>
      </c>
      <c r="C129" s="16" t="s">
        <v>206</v>
      </c>
      <c r="D129" s="17">
        <v>216.55</v>
      </c>
      <c r="E129" s="36" t="s">
        <v>207</v>
      </c>
    </row>
    <row r="130" spans="1:5" ht="49.5" x14ac:dyDescent="0.25">
      <c r="A130" s="16">
        <v>129283</v>
      </c>
      <c r="B130" s="16">
        <v>265</v>
      </c>
      <c r="C130" s="16" t="s">
        <v>208</v>
      </c>
      <c r="D130" s="17">
        <v>1230.3599999999999</v>
      </c>
      <c r="E130" s="18" t="s">
        <v>209</v>
      </c>
    </row>
    <row r="131" spans="1:5" ht="33" x14ac:dyDescent="0.25">
      <c r="A131" s="16">
        <v>129284</v>
      </c>
      <c r="B131" s="16">
        <v>1508</v>
      </c>
      <c r="C131" s="16" t="s">
        <v>210</v>
      </c>
      <c r="D131" s="17">
        <v>45</v>
      </c>
      <c r="E131" s="36" t="s">
        <v>211</v>
      </c>
    </row>
    <row r="132" spans="1:5" ht="33" x14ac:dyDescent="0.25">
      <c r="A132" s="16">
        <v>129285</v>
      </c>
      <c r="B132" s="16">
        <v>1930</v>
      </c>
      <c r="C132" s="16" t="s">
        <v>212</v>
      </c>
      <c r="D132" s="17">
        <v>45</v>
      </c>
      <c r="E132" s="16" t="s">
        <v>213</v>
      </c>
    </row>
    <row r="133" spans="1:5" ht="66" x14ac:dyDescent="0.25">
      <c r="A133" s="16">
        <v>129286</v>
      </c>
      <c r="B133" s="16">
        <v>1611</v>
      </c>
      <c r="C133" s="16" t="s">
        <v>174</v>
      </c>
      <c r="D133" s="17">
        <v>24.56</v>
      </c>
      <c r="E133" s="42" t="s">
        <v>214</v>
      </c>
    </row>
    <row r="134" spans="1:5" ht="33" x14ac:dyDescent="0.25">
      <c r="A134" s="16">
        <v>129287</v>
      </c>
      <c r="B134" s="16">
        <v>585</v>
      </c>
      <c r="C134" s="16" t="s">
        <v>215</v>
      </c>
      <c r="D134" s="17">
        <v>730.77</v>
      </c>
      <c r="E134" s="36" t="s">
        <v>216</v>
      </c>
    </row>
    <row r="135" spans="1:5" ht="49.5" x14ac:dyDescent="0.25">
      <c r="A135" s="16">
        <v>129288</v>
      </c>
      <c r="B135" s="16">
        <v>791</v>
      </c>
      <c r="C135" s="16" t="s">
        <v>131</v>
      </c>
      <c r="D135" s="17">
        <v>665.43</v>
      </c>
      <c r="E135" s="16" t="s">
        <v>217</v>
      </c>
    </row>
    <row r="136" spans="1:5" ht="49.5" x14ac:dyDescent="0.25">
      <c r="A136" s="16">
        <v>129289</v>
      </c>
      <c r="B136" s="16">
        <v>526</v>
      </c>
      <c r="C136" s="16" t="s">
        <v>133</v>
      </c>
      <c r="D136" s="17">
        <v>469.81</v>
      </c>
      <c r="E136" s="37" t="s">
        <v>218</v>
      </c>
    </row>
    <row r="137" spans="1:5" ht="33" x14ac:dyDescent="0.25">
      <c r="A137" s="16">
        <v>129290</v>
      </c>
      <c r="B137" s="16">
        <v>662</v>
      </c>
      <c r="C137" s="16" t="s">
        <v>219</v>
      </c>
      <c r="D137" s="17">
        <v>1613.31</v>
      </c>
      <c r="E137" s="18" t="s">
        <v>220</v>
      </c>
    </row>
    <row r="138" spans="1:5" ht="33" x14ac:dyDescent="0.25">
      <c r="A138" s="16">
        <v>129291</v>
      </c>
      <c r="B138" s="16">
        <v>1016</v>
      </c>
      <c r="C138" s="16" t="s">
        <v>221</v>
      </c>
      <c r="D138" s="17">
        <v>25</v>
      </c>
      <c r="E138" s="40" t="s">
        <v>222</v>
      </c>
    </row>
    <row r="139" spans="1:5" ht="49.5" x14ac:dyDescent="0.25">
      <c r="A139" s="16">
        <v>129292</v>
      </c>
      <c r="B139" s="16">
        <v>1889</v>
      </c>
      <c r="C139" s="16" t="s">
        <v>223</v>
      </c>
      <c r="D139" s="17">
        <v>204.96</v>
      </c>
      <c r="E139" s="16" t="s">
        <v>224</v>
      </c>
    </row>
    <row r="140" spans="1:5" ht="33" x14ac:dyDescent="0.25">
      <c r="A140" s="16">
        <v>129293</v>
      </c>
      <c r="B140" s="16">
        <v>1612</v>
      </c>
      <c r="C140" s="16" t="s">
        <v>53</v>
      </c>
      <c r="D140" s="17">
        <v>150</v>
      </c>
      <c r="E140" s="42" t="s">
        <v>225</v>
      </c>
    </row>
    <row r="141" spans="1:5" ht="33" x14ac:dyDescent="0.25">
      <c r="A141" s="16">
        <v>129294</v>
      </c>
      <c r="B141" s="16">
        <v>1822</v>
      </c>
      <c r="C141" s="16" t="s">
        <v>226</v>
      </c>
      <c r="D141" s="17">
        <v>4644.87</v>
      </c>
      <c r="E141" s="42" t="s">
        <v>227</v>
      </c>
    </row>
    <row r="142" spans="1:5" ht="49.5" x14ac:dyDescent="0.25">
      <c r="A142" s="16">
        <v>129295</v>
      </c>
      <c r="B142" s="16">
        <v>1264</v>
      </c>
      <c r="C142" s="16" t="s">
        <v>228</v>
      </c>
      <c r="D142" s="17">
        <v>1670.15</v>
      </c>
      <c r="E142" s="36" t="s">
        <v>229</v>
      </c>
    </row>
    <row r="143" spans="1:5" ht="49.5" x14ac:dyDescent="0.25">
      <c r="A143" s="16">
        <v>129296</v>
      </c>
      <c r="B143" s="16">
        <v>1541</v>
      </c>
      <c r="C143" s="16" t="s">
        <v>230</v>
      </c>
      <c r="D143" s="17">
        <v>129.41999999999999</v>
      </c>
      <c r="E143" s="42" t="s">
        <v>231</v>
      </c>
    </row>
    <row r="144" spans="1:5" ht="33" x14ac:dyDescent="0.25">
      <c r="A144" s="16">
        <v>129297</v>
      </c>
      <c r="B144" s="16">
        <v>588</v>
      </c>
      <c r="C144" s="16" t="s">
        <v>232</v>
      </c>
      <c r="D144" s="17">
        <v>47.89</v>
      </c>
      <c r="E144" s="16" t="s">
        <v>233</v>
      </c>
    </row>
    <row r="145" spans="1:5" ht="82.5" x14ac:dyDescent="0.25">
      <c r="A145" s="16">
        <v>129298</v>
      </c>
      <c r="B145" s="16">
        <v>455</v>
      </c>
      <c r="C145" s="16" t="s">
        <v>71</v>
      </c>
      <c r="D145" s="17">
        <v>375.4</v>
      </c>
      <c r="E145" s="18" t="s">
        <v>234</v>
      </c>
    </row>
    <row r="146" spans="1:5" ht="50.25" customHeight="1" x14ac:dyDescent="0.25">
      <c r="A146" s="16">
        <v>129299</v>
      </c>
      <c r="B146" s="16">
        <v>821</v>
      </c>
      <c r="C146" s="16" t="s">
        <v>73</v>
      </c>
      <c r="D146" s="17">
        <v>1533.06</v>
      </c>
      <c r="E146" s="36" t="s">
        <v>235</v>
      </c>
    </row>
    <row r="147" spans="1:5" ht="49.5" x14ac:dyDescent="0.25">
      <c r="A147" s="16">
        <v>129300</v>
      </c>
      <c r="B147" s="16">
        <v>567</v>
      </c>
      <c r="C147" s="16" t="s">
        <v>236</v>
      </c>
      <c r="D147" s="17">
        <v>908.32</v>
      </c>
      <c r="E147" s="21" t="s">
        <v>237</v>
      </c>
    </row>
    <row r="148" spans="1:5" ht="33" x14ac:dyDescent="0.25">
      <c r="A148" s="16">
        <v>129301</v>
      </c>
      <c r="B148" s="16">
        <v>628</v>
      </c>
      <c r="C148" s="16" t="s">
        <v>238</v>
      </c>
      <c r="D148" s="17">
        <v>530.75</v>
      </c>
      <c r="E148" s="16" t="s">
        <v>239</v>
      </c>
    </row>
    <row r="149" spans="1:5" ht="49.5" x14ac:dyDescent="0.25">
      <c r="A149" s="16">
        <v>129302</v>
      </c>
      <c r="B149" s="16">
        <v>1854</v>
      </c>
      <c r="C149" s="16" t="s">
        <v>240</v>
      </c>
      <c r="D149" s="17">
        <v>113314.13</v>
      </c>
      <c r="E149" s="16" t="s">
        <v>241</v>
      </c>
    </row>
    <row r="150" spans="1:5" ht="66" x14ac:dyDescent="0.25">
      <c r="A150" s="16">
        <v>129303</v>
      </c>
      <c r="B150" s="16">
        <v>924</v>
      </c>
      <c r="C150" s="16" t="s">
        <v>242</v>
      </c>
      <c r="D150" s="17">
        <v>535</v>
      </c>
      <c r="E150" s="39" t="s">
        <v>243</v>
      </c>
    </row>
    <row r="151" spans="1:5" ht="33" x14ac:dyDescent="0.25">
      <c r="A151" s="16">
        <v>129304</v>
      </c>
      <c r="B151" s="16">
        <v>1612</v>
      </c>
      <c r="C151" s="16" t="s">
        <v>53</v>
      </c>
      <c r="D151" s="17">
        <v>148.74</v>
      </c>
      <c r="E151" s="36" t="s">
        <v>244</v>
      </c>
    </row>
    <row r="152" spans="1:5" ht="49.5" x14ac:dyDescent="0.25">
      <c r="A152" s="16">
        <v>129305</v>
      </c>
      <c r="B152" s="16">
        <v>1338</v>
      </c>
      <c r="C152" s="16" t="s">
        <v>245</v>
      </c>
      <c r="D152" s="17">
        <v>52.82</v>
      </c>
      <c r="E152" s="21" t="s">
        <v>246</v>
      </c>
    </row>
    <row r="153" spans="1:5" ht="49.5" x14ac:dyDescent="0.25">
      <c r="A153" s="16">
        <v>129307</v>
      </c>
      <c r="B153" s="16">
        <v>236</v>
      </c>
      <c r="C153" s="16" t="s">
        <v>247</v>
      </c>
      <c r="D153" s="17">
        <v>333.7</v>
      </c>
      <c r="E153" s="21" t="s">
        <v>246</v>
      </c>
    </row>
    <row r="154" spans="1:5" ht="33" x14ac:dyDescent="0.25">
      <c r="A154" s="16">
        <v>129309</v>
      </c>
      <c r="B154" s="16">
        <v>293</v>
      </c>
      <c r="C154" s="16" t="s">
        <v>248</v>
      </c>
      <c r="D154" s="17">
        <v>150</v>
      </c>
      <c r="E154" s="37" t="s">
        <v>249</v>
      </c>
    </row>
    <row r="155" spans="1:5" ht="49.5" x14ac:dyDescent="0.25">
      <c r="A155" s="36">
        <v>129312</v>
      </c>
      <c r="B155" s="36">
        <v>679</v>
      </c>
      <c r="C155" s="36" t="s">
        <v>250</v>
      </c>
      <c r="D155" s="46">
        <v>51.55</v>
      </c>
      <c r="E155" s="42" t="s">
        <v>251</v>
      </c>
    </row>
    <row r="156" spans="1:5" ht="115.5" x14ac:dyDescent="0.25">
      <c r="A156" s="16">
        <v>129314</v>
      </c>
      <c r="B156" s="16">
        <v>1308</v>
      </c>
      <c r="C156" s="16" t="s">
        <v>252</v>
      </c>
      <c r="D156" s="17">
        <v>1007.39</v>
      </c>
      <c r="E156" s="16" t="s">
        <v>253</v>
      </c>
    </row>
    <row r="157" spans="1:5" ht="49.5" x14ac:dyDescent="0.25">
      <c r="A157" s="16">
        <v>129315</v>
      </c>
      <c r="B157" s="16">
        <v>1919</v>
      </c>
      <c r="C157" s="16" t="s">
        <v>254</v>
      </c>
      <c r="D157" s="17">
        <v>292.44</v>
      </c>
      <c r="E157" s="16" t="s">
        <v>255</v>
      </c>
    </row>
    <row r="158" spans="1:5" ht="49.5" x14ac:dyDescent="0.25">
      <c r="A158" s="16">
        <v>129316</v>
      </c>
      <c r="B158" s="16">
        <v>55</v>
      </c>
      <c r="C158" s="16" t="s">
        <v>256</v>
      </c>
      <c r="D158" s="17">
        <v>50.96</v>
      </c>
      <c r="E158" s="16" t="s">
        <v>257</v>
      </c>
    </row>
    <row r="159" spans="1:5" ht="299.25" customHeight="1" x14ac:dyDescent="0.25">
      <c r="A159" s="16">
        <v>129317</v>
      </c>
      <c r="B159" s="16">
        <v>64</v>
      </c>
      <c r="C159" s="16" t="s">
        <v>49</v>
      </c>
      <c r="D159" s="17">
        <v>1720.9</v>
      </c>
      <c r="E159" s="16" t="s">
        <v>258</v>
      </c>
    </row>
    <row r="160" spans="1:5" ht="49.5" x14ac:dyDescent="0.25">
      <c r="A160" s="16">
        <v>129318</v>
      </c>
      <c r="B160" s="16">
        <v>73</v>
      </c>
      <c r="C160" s="16" t="s">
        <v>259</v>
      </c>
      <c r="D160" s="17">
        <v>418.39</v>
      </c>
      <c r="E160" s="18" t="s">
        <v>260</v>
      </c>
    </row>
    <row r="161" spans="1:5" ht="82.5" x14ac:dyDescent="0.25">
      <c r="A161" s="16">
        <v>129319</v>
      </c>
      <c r="B161" s="16">
        <v>1830</v>
      </c>
      <c r="C161" s="36" t="s">
        <v>261</v>
      </c>
      <c r="D161" s="17">
        <v>415</v>
      </c>
      <c r="E161" s="16" t="s">
        <v>262</v>
      </c>
    </row>
    <row r="162" spans="1:5" ht="66" x14ac:dyDescent="0.25">
      <c r="A162" s="16">
        <v>129320</v>
      </c>
      <c r="B162" s="16">
        <v>1372</v>
      </c>
      <c r="C162" s="16" t="s">
        <v>263</v>
      </c>
      <c r="D162" s="17">
        <v>312.48</v>
      </c>
      <c r="E162" s="37" t="s">
        <v>264</v>
      </c>
    </row>
    <row r="163" spans="1:5" ht="82.5" x14ac:dyDescent="0.25">
      <c r="A163" s="16">
        <v>129321</v>
      </c>
      <c r="B163" s="16">
        <v>118</v>
      </c>
      <c r="C163" s="16" t="s">
        <v>94</v>
      </c>
      <c r="D163" s="17">
        <v>123.5</v>
      </c>
      <c r="E163" s="16" t="s">
        <v>265</v>
      </c>
    </row>
    <row r="164" spans="1:5" ht="49.5" x14ac:dyDescent="0.25">
      <c r="A164" s="16">
        <v>129322</v>
      </c>
      <c r="B164" s="16">
        <v>174</v>
      </c>
      <c r="C164" s="16" t="s">
        <v>96</v>
      </c>
      <c r="D164" s="17">
        <v>14.42</v>
      </c>
      <c r="E164" s="16" t="s">
        <v>266</v>
      </c>
    </row>
    <row r="165" spans="1:5" ht="33" x14ac:dyDescent="0.25">
      <c r="A165" s="16">
        <v>129323</v>
      </c>
      <c r="B165" s="16">
        <v>1034</v>
      </c>
      <c r="C165" s="16" t="s">
        <v>267</v>
      </c>
      <c r="D165" s="17">
        <v>30.45</v>
      </c>
      <c r="E165" s="16" t="s">
        <v>268</v>
      </c>
    </row>
    <row r="166" spans="1:5" ht="49.5" x14ac:dyDescent="0.25">
      <c r="A166" s="16">
        <v>129324</v>
      </c>
      <c r="B166" s="16">
        <v>177</v>
      </c>
      <c r="C166" s="36" t="s">
        <v>269</v>
      </c>
      <c r="D166" s="17">
        <v>299.37</v>
      </c>
      <c r="E166" s="37" t="s">
        <v>270</v>
      </c>
    </row>
    <row r="167" spans="1:5" ht="118.5" customHeight="1" x14ac:dyDescent="0.25">
      <c r="A167" s="16">
        <v>129325</v>
      </c>
      <c r="B167" s="16">
        <v>190</v>
      </c>
      <c r="C167" s="16" t="s">
        <v>271</v>
      </c>
      <c r="D167" s="17">
        <v>225500</v>
      </c>
      <c r="E167" s="36" t="s">
        <v>272</v>
      </c>
    </row>
    <row r="168" spans="1:5" ht="49.5" x14ac:dyDescent="0.25">
      <c r="A168" s="16">
        <v>129326</v>
      </c>
      <c r="B168" s="16">
        <v>284</v>
      </c>
      <c r="C168" s="16" t="s">
        <v>273</v>
      </c>
      <c r="D168" s="17">
        <v>2038.04</v>
      </c>
      <c r="E168" s="16" t="s">
        <v>274</v>
      </c>
    </row>
    <row r="169" spans="1:5" ht="33" x14ac:dyDescent="0.25">
      <c r="A169" s="16">
        <v>129327</v>
      </c>
      <c r="B169" s="16">
        <v>588</v>
      </c>
      <c r="C169" s="16" t="s">
        <v>275</v>
      </c>
      <c r="D169" s="17">
        <v>26.96</v>
      </c>
      <c r="E169" s="16" t="s">
        <v>276</v>
      </c>
    </row>
    <row r="170" spans="1:5" ht="49.5" x14ac:dyDescent="0.25">
      <c r="A170" s="16">
        <v>129328</v>
      </c>
      <c r="B170" s="16">
        <v>349</v>
      </c>
      <c r="C170" s="16" t="s">
        <v>277</v>
      </c>
      <c r="D170" s="17">
        <v>13781.26</v>
      </c>
      <c r="E170" s="22" t="s">
        <v>278</v>
      </c>
    </row>
    <row r="171" spans="1:5" ht="82.5" x14ac:dyDescent="0.25">
      <c r="A171" s="16">
        <v>129329</v>
      </c>
      <c r="B171" s="16">
        <v>393</v>
      </c>
      <c r="C171" s="16" t="s">
        <v>279</v>
      </c>
      <c r="D171" s="17">
        <v>84.84</v>
      </c>
      <c r="E171" s="16" t="s">
        <v>280</v>
      </c>
    </row>
    <row r="172" spans="1:5" ht="297" x14ac:dyDescent="0.25">
      <c r="A172" s="16">
        <v>129330</v>
      </c>
      <c r="B172" s="16">
        <v>425</v>
      </c>
      <c r="C172" s="16" t="s">
        <v>110</v>
      </c>
      <c r="D172" s="17">
        <v>513.96</v>
      </c>
      <c r="E172" s="37" t="s">
        <v>281</v>
      </c>
    </row>
    <row r="173" spans="1:5" ht="99" x14ac:dyDescent="0.25">
      <c r="A173" s="16">
        <v>129331</v>
      </c>
      <c r="B173" s="16">
        <v>441</v>
      </c>
      <c r="C173" s="16" t="s">
        <v>69</v>
      </c>
      <c r="D173" s="17">
        <v>947.13</v>
      </c>
      <c r="E173" s="37" t="s">
        <v>282</v>
      </c>
    </row>
    <row r="174" spans="1:5" ht="49.5" x14ac:dyDescent="0.25">
      <c r="A174" s="16">
        <v>129332</v>
      </c>
      <c r="B174" s="16">
        <v>455</v>
      </c>
      <c r="C174" s="16" t="s">
        <v>71</v>
      </c>
      <c r="D174" s="17">
        <v>100.32</v>
      </c>
      <c r="E174" s="18" t="s">
        <v>283</v>
      </c>
    </row>
    <row r="175" spans="1:5" ht="33" x14ac:dyDescent="0.25">
      <c r="A175" s="16">
        <v>129333</v>
      </c>
      <c r="B175" s="16">
        <v>491</v>
      </c>
      <c r="C175" s="16" t="s">
        <v>284</v>
      </c>
      <c r="D175" s="17">
        <v>238</v>
      </c>
      <c r="E175" s="16" t="s">
        <v>285</v>
      </c>
    </row>
    <row r="176" spans="1:5" ht="49.5" x14ac:dyDescent="0.25">
      <c r="A176" s="16">
        <v>129334</v>
      </c>
      <c r="B176" s="16">
        <v>499</v>
      </c>
      <c r="C176" s="16" t="s">
        <v>116</v>
      </c>
      <c r="D176" s="17">
        <v>290</v>
      </c>
      <c r="E176" s="16" t="s">
        <v>286</v>
      </c>
    </row>
    <row r="177" spans="1:5" ht="33" x14ac:dyDescent="0.25">
      <c r="A177" s="16">
        <v>129335</v>
      </c>
      <c r="B177" s="16">
        <v>562</v>
      </c>
      <c r="C177" s="16" t="s">
        <v>287</v>
      </c>
      <c r="D177" s="17">
        <v>156.41999999999999</v>
      </c>
      <c r="E177" s="16" t="s">
        <v>288</v>
      </c>
    </row>
    <row r="178" spans="1:5" ht="49.5" x14ac:dyDescent="0.25">
      <c r="A178" s="16">
        <v>129336</v>
      </c>
      <c r="B178" s="16">
        <v>585</v>
      </c>
      <c r="C178" s="16" t="s">
        <v>215</v>
      </c>
      <c r="D178" s="17">
        <v>149133.17000000001</v>
      </c>
      <c r="E178" s="16" t="s">
        <v>289</v>
      </c>
    </row>
    <row r="179" spans="1:5" ht="49.5" x14ac:dyDescent="0.25">
      <c r="A179" s="16">
        <v>129337</v>
      </c>
      <c r="B179" s="16">
        <v>596</v>
      </c>
      <c r="C179" s="16" t="s">
        <v>184</v>
      </c>
      <c r="D179" s="17">
        <v>11</v>
      </c>
      <c r="E179" s="16" t="s">
        <v>290</v>
      </c>
    </row>
    <row r="180" spans="1:5" ht="33" x14ac:dyDescent="0.25">
      <c r="A180" s="16">
        <v>129338</v>
      </c>
      <c r="B180" s="16">
        <v>628</v>
      </c>
      <c r="C180" s="16" t="s">
        <v>238</v>
      </c>
      <c r="D180" s="17">
        <v>269.14</v>
      </c>
      <c r="E180" s="16" t="s">
        <v>291</v>
      </c>
    </row>
    <row r="181" spans="1:5" ht="33" x14ac:dyDescent="0.25">
      <c r="A181" s="16">
        <v>129339</v>
      </c>
      <c r="B181" s="16">
        <v>674</v>
      </c>
      <c r="C181" s="16" t="s">
        <v>292</v>
      </c>
      <c r="D181" s="17">
        <v>22.12</v>
      </c>
      <c r="E181" s="42" t="s">
        <v>293</v>
      </c>
    </row>
    <row r="182" spans="1:5" ht="148.5" x14ac:dyDescent="0.25">
      <c r="A182" s="16">
        <v>129340</v>
      </c>
      <c r="B182" s="16">
        <v>1929</v>
      </c>
      <c r="C182" s="16" t="s">
        <v>294</v>
      </c>
      <c r="D182" s="17">
        <v>3070.33</v>
      </c>
      <c r="E182" s="16" t="s">
        <v>295</v>
      </c>
    </row>
    <row r="183" spans="1:5" ht="33" x14ac:dyDescent="0.25">
      <c r="A183" s="16">
        <v>129341</v>
      </c>
      <c r="B183" s="16">
        <v>690</v>
      </c>
      <c r="C183" s="36" t="s">
        <v>296</v>
      </c>
      <c r="D183" s="17">
        <v>1365.65</v>
      </c>
      <c r="E183" s="16" t="s">
        <v>158</v>
      </c>
    </row>
    <row r="184" spans="1:5" ht="49.5" x14ac:dyDescent="0.25">
      <c r="A184" s="16">
        <v>129342</v>
      </c>
      <c r="B184" s="16">
        <v>691</v>
      </c>
      <c r="C184" s="16" t="s">
        <v>297</v>
      </c>
      <c r="D184" s="17">
        <v>5356.27</v>
      </c>
      <c r="E184" s="22" t="s">
        <v>278</v>
      </c>
    </row>
    <row r="185" spans="1:5" ht="35.25" customHeight="1" x14ac:dyDescent="0.25">
      <c r="A185" s="16">
        <v>129343</v>
      </c>
      <c r="B185" s="16">
        <v>1308</v>
      </c>
      <c r="C185" s="16" t="s">
        <v>252</v>
      </c>
      <c r="D185" s="17">
        <v>15.73</v>
      </c>
      <c r="E185" s="16" t="s">
        <v>298</v>
      </c>
    </row>
    <row r="186" spans="1:5" ht="99" x14ac:dyDescent="0.25">
      <c r="A186" s="16">
        <v>129344</v>
      </c>
      <c r="B186" s="16">
        <v>12</v>
      </c>
      <c r="C186" s="16" t="s">
        <v>85</v>
      </c>
      <c r="D186" s="17">
        <v>55.75</v>
      </c>
      <c r="E186" s="37" t="s">
        <v>299</v>
      </c>
    </row>
    <row r="187" spans="1:5" ht="99" x14ac:dyDescent="0.25">
      <c r="A187" s="16">
        <v>129345</v>
      </c>
      <c r="B187" s="16">
        <v>24</v>
      </c>
      <c r="C187" s="16" t="s">
        <v>159</v>
      </c>
      <c r="D187" s="17">
        <v>706.26</v>
      </c>
      <c r="E187" s="47" t="s">
        <v>300</v>
      </c>
    </row>
    <row r="188" spans="1:5" ht="33" x14ac:dyDescent="0.25">
      <c r="A188" s="16">
        <v>129346</v>
      </c>
      <c r="B188" s="16">
        <v>26</v>
      </c>
      <c r="C188" s="16" t="s">
        <v>89</v>
      </c>
      <c r="D188" s="17">
        <v>15.75</v>
      </c>
      <c r="E188" s="16" t="s">
        <v>301</v>
      </c>
    </row>
    <row r="189" spans="1:5" ht="297" x14ac:dyDescent="0.25">
      <c r="A189" s="16">
        <v>129347</v>
      </c>
      <c r="B189" s="16">
        <v>64</v>
      </c>
      <c r="C189" s="16" t="s">
        <v>49</v>
      </c>
      <c r="D189" s="17">
        <v>3195.73</v>
      </c>
      <c r="E189" s="16" t="s">
        <v>302</v>
      </c>
    </row>
    <row r="190" spans="1:5" ht="49.5" x14ac:dyDescent="0.25">
      <c r="A190" s="16">
        <v>129348</v>
      </c>
      <c r="B190" s="16">
        <v>1027</v>
      </c>
      <c r="C190" s="16" t="s">
        <v>141</v>
      </c>
      <c r="D190" s="17">
        <v>244.33</v>
      </c>
      <c r="E190" s="22" t="s">
        <v>303</v>
      </c>
    </row>
    <row r="191" spans="1:5" ht="33" x14ac:dyDescent="0.25">
      <c r="A191" s="16">
        <v>129350</v>
      </c>
      <c r="B191" s="16">
        <v>140</v>
      </c>
      <c r="C191" s="16" t="s">
        <v>304</v>
      </c>
      <c r="D191" s="17">
        <v>191.06</v>
      </c>
      <c r="E191" s="42" t="s">
        <v>305</v>
      </c>
    </row>
    <row r="192" spans="1:5" ht="82.5" x14ac:dyDescent="0.25">
      <c r="A192" s="16">
        <v>129351</v>
      </c>
      <c r="B192" s="16">
        <v>425</v>
      </c>
      <c r="C192" s="16" t="s">
        <v>110</v>
      </c>
      <c r="D192" s="17">
        <v>155.13999999999999</v>
      </c>
      <c r="E192" s="37" t="s">
        <v>306</v>
      </c>
    </row>
    <row r="193" spans="1:5" ht="33" x14ac:dyDescent="0.25">
      <c r="A193" s="16">
        <v>129352</v>
      </c>
      <c r="B193" s="16">
        <v>489</v>
      </c>
      <c r="C193" s="16" t="s">
        <v>155</v>
      </c>
      <c r="D193" s="17">
        <v>193.9</v>
      </c>
      <c r="E193" s="37" t="s">
        <v>307</v>
      </c>
    </row>
    <row r="194" spans="1:5" ht="49.5" x14ac:dyDescent="0.25">
      <c r="A194" s="16">
        <v>129353</v>
      </c>
      <c r="B194" s="16">
        <v>529</v>
      </c>
      <c r="C194" s="16" t="s">
        <v>127</v>
      </c>
      <c r="D194" s="17">
        <v>21.48</v>
      </c>
      <c r="E194" s="16" t="s">
        <v>308</v>
      </c>
    </row>
    <row r="195" spans="1:5" ht="36" customHeight="1" x14ac:dyDescent="0.25">
      <c r="A195" s="16">
        <v>129354</v>
      </c>
      <c r="B195" s="16">
        <v>592</v>
      </c>
      <c r="C195" s="16" t="s">
        <v>309</v>
      </c>
      <c r="D195" s="17">
        <v>3412.53</v>
      </c>
      <c r="E195" s="36" t="s">
        <v>310</v>
      </c>
    </row>
    <row r="196" spans="1:5" ht="49.5" x14ac:dyDescent="0.25">
      <c r="A196" s="16">
        <v>129355</v>
      </c>
      <c r="B196" s="16">
        <v>1932</v>
      </c>
      <c r="C196" s="16" t="s">
        <v>311</v>
      </c>
      <c r="D196" s="17">
        <v>180</v>
      </c>
      <c r="E196" s="18" t="s">
        <v>312</v>
      </c>
    </row>
    <row r="197" spans="1:5" ht="66" x14ac:dyDescent="0.25">
      <c r="A197" s="16">
        <v>129356</v>
      </c>
      <c r="B197" s="16">
        <v>1039</v>
      </c>
      <c r="C197" s="36" t="s">
        <v>313</v>
      </c>
      <c r="D197" s="17">
        <v>250</v>
      </c>
      <c r="E197" s="36" t="s">
        <v>314</v>
      </c>
    </row>
    <row r="198" spans="1:5" ht="33" x14ac:dyDescent="0.25">
      <c r="A198" s="16">
        <v>129357</v>
      </c>
      <c r="B198" s="16">
        <v>214</v>
      </c>
      <c r="C198" s="16" t="s">
        <v>315</v>
      </c>
      <c r="D198" s="17">
        <v>116.24</v>
      </c>
      <c r="E198" s="18" t="s">
        <v>316</v>
      </c>
    </row>
    <row r="199" spans="1:5" ht="33" x14ac:dyDescent="0.25">
      <c r="A199" s="16">
        <v>129358</v>
      </c>
      <c r="B199" s="16">
        <v>438</v>
      </c>
      <c r="C199" s="16" t="s">
        <v>151</v>
      </c>
      <c r="D199" s="17">
        <v>64.03</v>
      </c>
      <c r="E199" s="38" t="s">
        <v>317</v>
      </c>
    </row>
    <row r="200" spans="1:5" ht="49.5" x14ac:dyDescent="0.25">
      <c r="A200" s="16">
        <v>129359</v>
      </c>
      <c r="B200" s="16">
        <v>1407</v>
      </c>
      <c r="C200" s="16" t="s">
        <v>318</v>
      </c>
      <c r="D200" s="17">
        <v>13286.98</v>
      </c>
      <c r="E200" s="36" t="s">
        <v>319</v>
      </c>
    </row>
    <row r="201" spans="1:5" ht="49.5" x14ac:dyDescent="0.25">
      <c r="A201" s="16">
        <v>129360</v>
      </c>
      <c r="B201" s="16">
        <v>489</v>
      </c>
      <c r="C201" s="16" t="s">
        <v>155</v>
      </c>
      <c r="D201" s="17">
        <v>20.67</v>
      </c>
      <c r="E201" s="18" t="s">
        <v>320</v>
      </c>
    </row>
    <row r="202" spans="1:5" ht="33" x14ac:dyDescent="0.25">
      <c r="A202" s="16">
        <v>129362</v>
      </c>
      <c r="B202" s="16">
        <v>1920</v>
      </c>
      <c r="C202" s="16" t="s">
        <v>170</v>
      </c>
      <c r="D202" s="17">
        <v>56</v>
      </c>
      <c r="E202" s="16" t="s">
        <v>321</v>
      </c>
    </row>
    <row r="203" spans="1:5" ht="49.5" x14ac:dyDescent="0.25">
      <c r="A203" s="16">
        <v>129363</v>
      </c>
      <c r="B203" s="16">
        <v>305</v>
      </c>
      <c r="C203" s="16" t="s">
        <v>322</v>
      </c>
      <c r="D203" s="17">
        <v>129.94</v>
      </c>
      <c r="E203" s="16" t="s">
        <v>323</v>
      </c>
    </row>
    <row r="204" spans="1:5" ht="49.5" x14ac:dyDescent="0.25">
      <c r="A204" s="16">
        <v>129364</v>
      </c>
      <c r="B204" s="16">
        <v>1931</v>
      </c>
      <c r="C204" s="16" t="s">
        <v>324</v>
      </c>
      <c r="D204" s="17">
        <v>1084.05</v>
      </c>
      <c r="E204" s="36" t="s">
        <v>325</v>
      </c>
    </row>
    <row r="205" spans="1:5" ht="33" x14ac:dyDescent="0.25">
      <c r="A205" s="16">
        <v>129365</v>
      </c>
      <c r="B205" s="16">
        <v>414</v>
      </c>
      <c r="C205" s="16" t="s">
        <v>326</v>
      </c>
      <c r="D205" s="17">
        <v>64.42</v>
      </c>
      <c r="E205" s="18" t="s">
        <v>327</v>
      </c>
    </row>
    <row r="206" spans="1:5" ht="66" x14ac:dyDescent="0.25">
      <c r="A206" s="16">
        <v>129366</v>
      </c>
      <c r="B206" s="16">
        <v>425</v>
      </c>
      <c r="C206" s="16" t="s">
        <v>110</v>
      </c>
      <c r="D206" s="17">
        <v>46.97</v>
      </c>
      <c r="E206" s="16" t="s">
        <v>328</v>
      </c>
    </row>
    <row r="207" spans="1:5" ht="33" x14ac:dyDescent="0.25">
      <c r="A207" s="16">
        <v>129367</v>
      </c>
      <c r="B207" s="16">
        <v>441</v>
      </c>
      <c r="C207" s="16" t="s">
        <v>69</v>
      </c>
      <c r="D207" s="17">
        <v>125</v>
      </c>
      <c r="E207" s="16" t="s">
        <v>329</v>
      </c>
    </row>
    <row r="208" spans="1:5" ht="49.5" x14ac:dyDescent="0.25">
      <c r="A208" s="16">
        <v>129368</v>
      </c>
      <c r="B208" s="16">
        <v>455</v>
      </c>
      <c r="C208" s="16" t="s">
        <v>71</v>
      </c>
      <c r="D208" s="17">
        <v>207</v>
      </c>
      <c r="E208" s="18" t="s">
        <v>330</v>
      </c>
    </row>
    <row r="209" spans="1:5" ht="36" customHeight="1" x14ac:dyDescent="0.25">
      <c r="A209" s="16">
        <v>129369</v>
      </c>
      <c r="B209" s="16">
        <v>821</v>
      </c>
      <c r="C209" s="16" t="s">
        <v>73</v>
      </c>
      <c r="D209" s="17">
        <v>882.8</v>
      </c>
      <c r="E209" s="36" t="s">
        <v>331</v>
      </c>
    </row>
    <row r="210" spans="1:5" ht="66" x14ac:dyDescent="0.25">
      <c r="A210" s="16">
        <v>129370</v>
      </c>
      <c r="B210" s="16">
        <v>1611</v>
      </c>
      <c r="C210" s="16" t="s">
        <v>174</v>
      </c>
      <c r="D210" s="17">
        <v>24.56</v>
      </c>
      <c r="E210" s="42" t="s">
        <v>214</v>
      </c>
    </row>
    <row r="211" spans="1:5" ht="33" x14ac:dyDescent="0.25">
      <c r="A211" s="16">
        <v>129371</v>
      </c>
      <c r="B211" s="16">
        <v>662</v>
      </c>
      <c r="C211" s="16" t="s">
        <v>219</v>
      </c>
      <c r="D211" s="17">
        <v>69.25</v>
      </c>
      <c r="E211" s="18" t="s">
        <v>327</v>
      </c>
    </row>
    <row r="212" spans="1:5" ht="33" x14ac:dyDescent="0.25">
      <c r="A212" s="16">
        <v>129372</v>
      </c>
      <c r="B212" s="16">
        <v>1706</v>
      </c>
      <c r="C212" s="16" t="s">
        <v>332</v>
      </c>
      <c r="D212" s="17">
        <v>857.03</v>
      </c>
      <c r="E212" s="18" t="s">
        <v>220</v>
      </c>
    </row>
    <row r="213" spans="1:5" ht="33" x14ac:dyDescent="0.25">
      <c r="A213" s="16">
        <v>129373</v>
      </c>
      <c r="B213" s="16">
        <v>1872</v>
      </c>
      <c r="C213" s="16" t="s">
        <v>333</v>
      </c>
      <c r="D213" s="17">
        <v>6</v>
      </c>
      <c r="E213" s="48" t="s">
        <v>334</v>
      </c>
    </row>
    <row r="214" spans="1:5" ht="49.5" x14ac:dyDescent="0.25">
      <c r="A214" s="16">
        <v>129374</v>
      </c>
      <c r="B214" s="16">
        <v>1850</v>
      </c>
      <c r="C214" s="16" t="s">
        <v>335</v>
      </c>
      <c r="D214" s="17">
        <v>8564</v>
      </c>
      <c r="E214" s="36" t="s">
        <v>336</v>
      </c>
    </row>
    <row r="215" spans="1:5" ht="49.5" x14ac:dyDescent="0.25">
      <c r="A215" s="16">
        <v>129375</v>
      </c>
      <c r="B215" s="16">
        <v>694</v>
      </c>
      <c r="C215" s="16" t="s">
        <v>337</v>
      </c>
      <c r="D215" s="17">
        <v>1098.44</v>
      </c>
      <c r="E215" s="16" t="s">
        <v>338</v>
      </c>
    </row>
    <row r="216" spans="1:5" ht="99" x14ac:dyDescent="0.25">
      <c r="A216" s="16">
        <v>129376</v>
      </c>
      <c r="B216" s="16">
        <v>1308</v>
      </c>
      <c r="C216" s="16" t="s">
        <v>252</v>
      </c>
      <c r="D216" s="17">
        <v>475.56</v>
      </c>
      <c r="E216" s="37" t="s">
        <v>339</v>
      </c>
    </row>
    <row r="217" spans="1:5" ht="33" x14ac:dyDescent="0.25">
      <c r="A217" s="16">
        <v>129377</v>
      </c>
      <c r="B217" s="16">
        <v>1803</v>
      </c>
      <c r="C217" s="36" t="s">
        <v>340</v>
      </c>
      <c r="D217" s="17">
        <v>60</v>
      </c>
      <c r="E217" s="16" t="s">
        <v>341</v>
      </c>
    </row>
    <row r="218" spans="1:5" ht="132" x14ac:dyDescent="0.25">
      <c r="A218" s="16">
        <v>129378</v>
      </c>
      <c r="B218" s="16">
        <v>14</v>
      </c>
      <c r="C218" s="16" t="s">
        <v>87</v>
      </c>
      <c r="D218" s="17">
        <v>665.91</v>
      </c>
      <c r="E218" s="37" t="s">
        <v>342</v>
      </c>
    </row>
    <row r="219" spans="1:5" ht="49.5" x14ac:dyDescent="0.25">
      <c r="A219" s="16">
        <v>129379</v>
      </c>
      <c r="B219" s="16">
        <v>1707</v>
      </c>
      <c r="C219" s="36" t="s">
        <v>343</v>
      </c>
      <c r="D219" s="17">
        <v>389.49</v>
      </c>
      <c r="E219" s="36" t="s">
        <v>344</v>
      </c>
    </row>
    <row r="220" spans="1:5" ht="49.5" x14ac:dyDescent="0.25">
      <c r="A220" s="16">
        <v>129380</v>
      </c>
      <c r="B220" s="16">
        <v>19</v>
      </c>
      <c r="C220" s="16" t="s">
        <v>345</v>
      </c>
      <c r="D220" s="17">
        <v>489.92</v>
      </c>
      <c r="E220" s="16" t="s">
        <v>346</v>
      </c>
    </row>
    <row r="221" spans="1:5" ht="49.5" x14ac:dyDescent="0.25">
      <c r="A221" s="16">
        <v>129381</v>
      </c>
      <c r="B221" s="16">
        <v>29</v>
      </c>
      <c r="C221" s="16" t="s">
        <v>347</v>
      </c>
      <c r="D221" s="17">
        <v>395</v>
      </c>
      <c r="E221" s="37" t="s">
        <v>348</v>
      </c>
    </row>
    <row r="222" spans="1:5" ht="247.5" x14ac:dyDescent="0.25">
      <c r="A222" s="16">
        <v>129382</v>
      </c>
      <c r="B222" s="16">
        <v>1575</v>
      </c>
      <c r="C222" s="16" t="s">
        <v>51</v>
      </c>
      <c r="D222" s="17">
        <v>803.78</v>
      </c>
      <c r="E222" s="37" t="s">
        <v>349</v>
      </c>
    </row>
    <row r="223" spans="1:5" ht="99" x14ac:dyDescent="0.25">
      <c r="A223" s="16">
        <v>129383</v>
      </c>
      <c r="B223" s="16">
        <v>1830</v>
      </c>
      <c r="C223" s="16" t="s">
        <v>350</v>
      </c>
      <c r="D223" s="17">
        <v>1085</v>
      </c>
      <c r="E223" s="37" t="s">
        <v>351</v>
      </c>
    </row>
    <row r="224" spans="1:5" ht="33" x14ac:dyDescent="0.25">
      <c r="A224" s="16">
        <v>129384</v>
      </c>
      <c r="B224" s="16">
        <v>154</v>
      </c>
      <c r="C224" s="16" t="s">
        <v>352</v>
      </c>
      <c r="D224" s="17">
        <v>34.840000000000003</v>
      </c>
      <c r="E224" s="36" t="s">
        <v>353</v>
      </c>
    </row>
    <row r="225" spans="1:5" ht="49.5" x14ac:dyDescent="0.25">
      <c r="A225" s="16">
        <v>129385</v>
      </c>
      <c r="B225" s="16">
        <v>1269</v>
      </c>
      <c r="C225" s="16" t="s">
        <v>206</v>
      </c>
      <c r="D225" s="17">
        <v>127.61</v>
      </c>
      <c r="E225" s="16" t="s">
        <v>354</v>
      </c>
    </row>
    <row r="226" spans="1:5" ht="33" x14ac:dyDescent="0.25">
      <c r="A226" s="16">
        <v>129386</v>
      </c>
      <c r="B226" s="16">
        <v>199</v>
      </c>
      <c r="C226" s="16" t="s">
        <v>355</v>
      </c>
      <c r="D226" s="17">
        <v>7.58</v>
      </c>
      <c r="E226" s="16" t="s">
        <v>356</v>
      </c>
    </row>
    <row r="227" spans="1:5" ht="33" x14ac:dyDescent="0.25">
      <c r="A227" s="16">
        <v>129387</v>
      </c>
      <c r="B227" s="16">
        <v>1264</v>
      </c>
      <c r="C227" s="16" t="s">
        <v>228</v>
      </c>
      <c r="D227" s="17">
        <v>118.8</v>
      </c>
      <c r="E227" s="16" t="s">
        <v>357</v>
      </c>
    </row>
    <row r="228" spans="1:5" ht="49.5" x14ac:dyDescent="0.25">
      <c r="A228" s="16">
        <v>129388</v>
      </c>
      <c r="B228" s="16">
        <v>235</v>
      </c>
      <c r="C228" s="16" t="s">
        <v>98</v>
      </c>
      <c r="D228" s="17">
        <v>49.99</v>
      </c>
      <c r="E228" s="16" t="s">
        <v>358</v>
      </c>
    </row>
    <row r="229" spans="1:5" ht="231" x14ac:dyDescent="0.25">
      <c r="A229" s="16">
        <v>129389</v>
      </c>
      <c r="B229" s="16">
        <v>253</v>
      </c>
      <c r="C229" s="16" t="s">
        <v>100</v>
      </c>
      <c r="D229" s="17">
        <v>1592.89</v>
      </c>
      <c r="E229" s="37" t="s">
        <v>359</v>
      </c>
    </row>
    <row r="230" spans="1:5" ht="148.5" x14ac:dyDescent="0.25">
      <c r="A230" s="16">
        <v>129390</v>
      </c>
      <c r="B230" s="16">
        <v>257</v>
      </c>
      <c r="C230" s="16" t="s">
        <v>102</v>
      </c>
      <c r="D230" s="17">
        <v>154.09</v>
      </c>
      <c r="E230" s="16" t="s">
        <v>360</v>
      </c>
    </row>
    <row r="231" spans="1:5" ht="33" x14ac:dyDescent="0.25">
      <c r="A231" s="16">
        <v>129391</v>
      </c>
      <c r="B231" s="16">
        <v>264</v>
      </c>
      <c r="C231" s="16" t="s">
        <v>361</v>
      </c>
      <c r="D231" s="17">
        <v>12.82</v>
      </c>
      <c r="E231" s="16" t="s">
        <v>362</v>
      </c>
    </row>
    <row r="232" spans="1:5" ht="115.5" x14ac:dyDescent="0.25">
      <c r="A232" s="16">
        <v>129392</v>
      </c>
      <c r="B232" s="16">
        <v>293</v>
      </c>
      <c r="C232" s="16" t="s">
        <v>248</v>
      </c>
      <c r="D232" s="17">
        <v>680.2</v>
      </c>
      <c r="E232" s="37" t="s">
        <v>363</v>
      </c>
    </row>
    <row r="233" spans="1:5" ht="82.5" x14ac:dyDescent="0.25">
      <c r="A233" s="16">
        <v>129393</v>
      </c>
      <c r="B233" s="16">
        <v>305</v>
      </c>
      <c r="C233" s="16" t="s">
        <v>364</v>
      </c>
      <c r="D233" s="17">
        <v>1633.31</v>
      </c>
      <c r="E233" s="16" t="s">
        <v>365</v>
      </c>
    </row>
    <row r="234" spans="1:5" ht="69" customHeight="1" x14ac:dyDescent="0.25">
      <c r="A234" s="16">
        <v>129394</v>
      </c>
      <c r="B234" s="16">
        <v>352</v>
      </c>
      <c r="C234" s="16" t="s">
        <v>366</v>
      </c>
      <c r="D234" s="17">
        <v>312.60000000000002</v>
      </c>
      <c r="E234" s="16" t="s">
        <v>367</v>
      </c>
    </row>
    <row r="235" spans="1:5" ht="99" x14ac:dyDescent="0.25">
      <c r="A235" s="16">
        <v>129395</v>
      </c>
      <c r="B235" s="16">
        <v>425</v>
      </c>
      <c r="C235" s="16" t="s">
        <v>110</v>
      </c>
      <c r="D235" s="17">
        <v>118.32</v>
      </c>
      <c r="E235" s="37" t="s">
        <v>368</v>
      </c>
    </row>
    <row r="236" spans="1:5" ht="214.5" x14ac:dyDescent="0.25">
      <c r="A236" s="16">
        <v>129396</v>
      </c>
      <c r="B236" s="16">
        <v>454</v>
      </c>
      <c r="C236" s="16" t="s">
        <v>113</v>
      </c>
      <c r="D236" s="17">
        <v>259.16000000000003</v>
      </c>
      <c r="E236" s="37" t="s">
        <v>369</v>
      </c>
    </row>
    <row r="237" spans="1:5" ht="33.75" customHeight="1" x14ac:dyDescent="0.25">
      <c r="A237" s="16">
        <v>129397</v>
      </c>
      <c r="B237" s="16">
        <v>821</v>
      </c>
      <c r="C237" s="16" t="s">
        <v>73</v>
      </c>
      <c r="D237" s="17">
        <v>576</v>
      </c>
      <c r="E237" s="16" t="s">
        <v>370</v>
      </c>
    </row>
    <row r="238" spans="1:5" ht="66" x14ac:dyDescent="0.25">
      <c r="A238" s="16">
        <v>129398</v>
      </c>
      <c r="B238" s="16">
        <v>1611</v>
      </c>
      <c r="C238" s="16" t="s">
        <v>174</v>
      </c>
      <c r="D238" s="17">
        <v>81.650000000000006</v>
      </c>
      <c r="E238" s="42" t="s">
        <v>371</v>
      </c>
    </row>
    <row r="239" spans="1:5" ht="66" x14ac:dyDescent="0.25">
      <c r="A239" s="16">
        <v>129399</v>
      </c>
      <c r="B239" s="16">
        <v>562</v>
      </c>
      <c r="C239" s="16" t="s">
        <v>287</v>
      </c>
      <c r="D239" s="17">
        <v>129</v>
      </c>
      <c r="E239" s="42" t="s">
        <v>372</v>
      </c>
    </row>
    <row r="240" spans="1:5" ht="49.5" x14ac:dyDescent="0.25">
      <c r="A240" s="16">
        <v>129400</v>
      </c>
      <c r="B240" s="16">
        <v>526</v>
      </c>
      <c r="C240" s="16" t="s">
        <v>133</v>
      </c>
      <c r="D240" s="17">
        <v>148.88999999999999</v>
      </c>
      <c r="E240" s="37" t="s">
        <v>373</v>
      </c>
    </row>
    <row r="241" spans="1:5" ht="33" x14ac:dyDescent="0.25">
      <c r="A241" s="16">
        <v>129401</v>
      </c>
      <c r="B241" s="16">
        <v>614</v>
      </c>
      <c r="C241" s="16" t="s">
        <v>374</v>
      </c>
      <c r="D241" s="17">
        <v>288</v>
      </c>
      <c r="E241" s="16" t="s">
        <v>375</v>
      </c>
    </row>
    <row r="242" spans="1:5" ht="49.5" x14ac:dyDescent="0.25">
      <c r="A242" s="16">
        <v>129402</v>
      </c>
      <c r="B242" s="16">
        <v>1266</v>
      </c>
      <c r="C242" s="16" t="s">
        <v>81</v>
      </c>
      <c r="D242" s="17">
        <v>815.91</v>
      </c>
      <c r="E242" s="37" t="s">
        <v>376</v>
      </c>
    </row>
    <row r="243" spans="1:5" ht="49.5" x14ac:dyDescent="0.25">
      <c r="A243" s="16">
        <v>129403</v>
      </c>
      <c r="B243" s="16">
        <v>649</v>
      </c>
      <c r="C243" s="16" t="s">
        <v>377</v>
      </c>
      <c r="D243" s="17">
        <v>155</v>
      </c>
      <c r="E243" s="36" t="s">
        <v>378</v>
      </c>
    </row>
    <row r="244" spans="1:5" ht="33" x14ac:dyDescent="0.25">
      <c r="A244" s="16">
        <v>129404</v>
      </c>
      <c r="B244" s="16">
        <v>57</v>
      </c>
      <c r="C244" s="16" t="s">
        <v>47</v>
      </c>
      <c r="D244" s="17">
        <v>45</v>
      </c>
      <c r="E244" s="16" t="s">
        <v>379</v>
      </c>
    </row>
    <row r="245" spans="1:5" ht="33" x14ac:dyDescent="0.25">
      <c r="A245" s="16">
        <v>129405</v>
      </c>
      <c r="B245" s="16">
        <v>118</v>
      </c>
      <c r="C245" s="16" t="s">
        <v>94</v>
      </c>
      <c r="D245" s="17">
        <v>55.65</v>
      </c>
      <c r="E245" s="37" t="s">
        <v>380</v>
      </c>
    </row>
    <row r="246" spans="1:5" ht="49.5" x14ac:dyDescent="0.25">
      <c r="A246" s="16">
        <v>129406</v>
      </c>
      <c r="B246" s="16">
        <v>441</v>
      </c>
      <c r="C246" s="16" t="s">
        <v>69</v>
      </c>
      <c r="D246" s="17">
        <v>15.99</v>
      </c>
      <c r="E246" s="16" t="s">
        <v>381</v>
      </c>
    </row>
    <row r="247" spans="1:5" ht="82.5" x14ac:dyDescent="0.25">
      <c r="A247" s="16">
        <v>129407</v>
      </c>
      <c r="B247" s="16">
        <v>467</v>
      </c>
      <c r="C247" s="16" t="s">
        <v>382</v>
      </c>
      <c r="D247" s="17">
        <v>1054.55</v>
      </c>
      <c r="E247" s="16" t="s">
        <v>383</v>
      </c>
    </row>
    <row r="248" spans="1:5" ht="49.5" x14ac:dyDescent="0.25">
      <c r="A248" s="16">
        <v>129408</v>
      </c>
      <c r="B248" s="16">
        <v>530</v>
      </c>
      <c r="C248" s="16" t="s">
        <v>384</v>
      </c>
      <c r="D248" s="17">
        <v>1232</v>
      </c>
      <c r="E248" s="21" t="s">
        <v>385</v>
      </c>
    </row>
    <row r="249" spans="1:5" ht="33" x14ac:dyDescent="0.25">
      <c r="A249" s="16">
        <v>129409</v>
      </c>
      <c r="B249" s="16">
        <v>1468</v>
      </c>
      <c r="C249" s="16" t="s">
        <v>190</v>
      </c>
      <c r="D249" s="17">
        <v>16.25</v>
      </c>
      <c r="E249" s="44" t="s">
        <v>386</v>
      </c>
    </row>
    <row r="250" spans="1:5" ht="49.5" x14ac:dyDescent="0.25">
      <c r="A250" s="16">
        <v>129410</v>
      </c>
      <c r="B250" s="16">
        <v>1567</v>
      </c>
      <c r="C250" s="16" t="s">
        <v>387</v>
      </c>
      <c r="D250" s="17">
        <v>596</v>
      </c>
      <c r="E250" s="16" t="s">
        <v>388</v>
      </c>
    </row>
    <row r="251" spans="1:5" ht="49.5" x14ac:dyDescent="0.25">
      <c r="A251" s="16">
        <v>129411</v>
      </c>
      <c r="B251" s="16">
        <v>24</v>
      </c>
      <c r="C251" s="16" t="s">
        <v>159</v>
      </c>
      <c r="D251" s="17">
        <v>109.75</v>
      </c>
      <c r="E251" s="18" t="s">
        <v>389</v>
      </c>
    </row>
    <row r="252" spans="1:5" ht="33" x14ac:dyDescent="0.25">
      <c r="A252" s="16">
        <v>129412</v>
      </c>
      <c r="B252" s="16">
        <v>53</v>
      </c>
      <c r="C252" s="16" t="s">
        <v>390</v>
      </c>
      <c r="D252" s="17">
        <v>28.75</v>
      </c>
      <c r="E252" s="36" t="s">
        <v>391</v>
      </c>
    </row>
    <row r="253" spans="1:5" ht="82.5" x14ac:dyDescent="0.25">
      <c r="A253" s="16">
        <v>129413</v>
      </c>
      <c r="B253" s="16">
        <v>64</v>
      </c>
      <c r="C253" s="16" t="s">
        <v>49</v>
      </c>
      <c r="D253" s="17">
        <v>81.47</v>
      </c>
      <c r="E253" s="37" t="s">
        <v>392</v>
      </c>
    </row>
    <row r="254" spans="1:5" ht="33" x14ac:dyDescent="0.25">
      <c r="A254" s="16">
        <v>129414</v>
      </c>
      <c r="B254" s="16">
        <v>1459</v>
      </c>
      <c r="C254" s="16" t="s">
        <v>199</v>
      </c>
      <c r="D254" s="17">
        <v>25</v>
      </c>
      <c r="E254" s="16" t="s">
        <v>200</v>
      </c>
    </row>
    <row r="255" spans="1:5" ht="35.25" customHeight="1" x14ac:dyDescent="0.25">
      <c r="A255" s="16">
        <v>129415</v>
      </c>
      <c r="B255" s="16">
        <v>271</v>
      </c>
      <c r="C255" s="16" t="s">
        <v>168</v>
      </c>
      <c r="D255" s="17">
        <v>128.37</v>
      </c>
      <c r="E255" s="37" t="s">
        <v>393</v>
      </c>
    </row>
    <row r="256" spans="1:5" ht="49.5" x14ac:dyDescent="0.25">
      <c r="A256" s="16">
        <v>129416</v>
      </c>
      <c r="B256" s="16">
        <v>312</v>
      </c>
      <c r="C256" s="16" t="s">
        <v>394</v>
      </c>
      <c r="D256" s="17">
        <v>50.69</v>
      </c>
      <c r="E256" s="16" t="s">
        <v>395</v>
      </c>
    </row>
    <row r="257" spans="1:5" ht="66" x14ac:dyDescent="0.25">
      <c r="A257" s="16">
        <v>129417</v>
      </c>
      <c r="B257" s="16">
        <v>1827</v>
      </c>
      <c r="C257" s="16" t="s">
        <v>396</v>
      </c>
      <c r="D257" s="17">
        <v>2240</v>
      </c>
      <c r="E257" s="16" t="s">
        <v>397</v>
      </c>
    </row>
    <row r="258" spans="1:5" ht="33" x14ac:dyDescent="0.25">
      <c r="A258" s="16">
        <v>129418</v>
      </c>
      <c r="B258" s="16">
        <v>390</v>
      </c>
      <c r="C258" s="16" t="s">
        <v>398</v>
      </c>
      <c r="D258" s="17">
        <v>12.53</v>
      </c>
      <c r="E258" s="16" t="s">
        <v>399</v>
      </c>
    </row>
    <row r="259" spans="1:5" ht="99" x14ac:dyDescent="0.25">
      <c r="A259" s="16">
        <v>129419</v>
      </c>
      <c r="B259" s="16">
        <v>489</v>
      </c>
      <c r="C259" s="16" t="s">
        <v>155</v>
      </c>
      <c r="D259" s="17">
        <v>63.37</v>
      </c>
      <c r="E259" s="37" t="s">
        <v>400</v>
      </c>
    </row>
    <row r="260" spans="1:5" ht="66" x14ac:dyDescent="0.25">
      <c r="A260" s="16">
        <v>129420</v>
      </c>
      <c r="B260" s="16">
        <v>1611</v>
      </c>
      <c r="C260" s="16" t="s">
        <v>174</v>
      </c>
      <c r="D260" s="17">
        <v>61.22</v>
      </c>
      <c r="E260" s="37" t="s">
        <v>401</v>
      </c>
    </row>
    <row r="261" spans="1:5" ht="35.25" customHeight="1" x14ac:dyDescent="0.25">
      <c r="A261" s="16">
        <v>129421</v>
      </c>
      <c r="B261" s="16">
        <v>1721</v>
      </c>
      <c r="C261" s="16" t="s">
        <v>402</v>
      </c>
      <c r="D261" s="17">
        <v>2589</v>
      </c>
      <c r="E261" s="42" t="s">
        <v>403</v>
      </c>
    </row>
    <row r="262" spans="1:5" ht="33" x14ac:dyDescent="0.25">
      <c r="A262" s="16">
        <v>129422</v>
      </c>
      <c r="B262" s="16">
        <v>991</v>
      </c>
      <c r="C262" s="16" t="s">
        <v>186</v>
      </c>
      <c r="D262" s="17">
        <v>642.76</v>
      </c>
      <c r="E262" s="37" t="s">
        <v>404</v>
      </c>
    </row>
    <row r="263" spans="1:5" ht="49.5" x14ac:dyDescent="0.25">
      <c r="A263" s="16">
        <v>129423</v>
      </c>
      <c r="B263" s="16">
        <v>24</v>
      </c>
      <c r="C263" s="16" t="s">
        <v>159</v>
      </c>
      <c r="D263" s="17">
        <v>64.52</v>
      </c>
      <c r="E263" s="18" t="s">
        <v>405</v>
      </c>
    </row>
    <row r="264" spans="1:5" ht="49.5" x14ac:dyDescent="0.25">
      <c r="A264" s="16">
        <v>129424</v>
      </c>
      <c r="B264" s="16">
        <v>140</v>
      </c>
      <c r="C264" s="16" t="s">
        <v>304</v>
      </c>
      <c r="D264" s="17">
        <v>168.97</v>
      </c>
      <c r="E264" s="42" t="s">
        <v>406</v>
      </c>
    </row>
    <row r="265" spans="1:5" ht="66" x14ac:dyDescent="0.25">
      <c r="A265" s="16">
        <v>129425</v>
      </c>
      <c r="B265" s="16">
        <v>1851</v>
      </c>
      <c r="C265" s="16" t="s">
        <v>407</v>
      </c>
      <c r="D265" s="17">
        <v>138.03</v>
      </c>
      <c r="E265" s="16" t="s">
        <v>408</v>
      </c>
    </row>
    <row r="266" spans="1:5" ht="66" x14ac:dyDescent="0.25">
      <c r="A266" s="16">
        <v>129426</v>
      </c>
      <c r="B266" s="16">
        <v>425</v>
      </c>
      <c r="C266" s="16" t="s">
        <v>110</v>
      </c>
      <c r="D266" s="17">
        <v>99.41</v>
      </c>
      <c r="E266" s="16" t="s">
        <v>409</v>
      </c>
    </row>
    <row r="267" spans="1:5" ht="36" customHeight="1" x14ac:dyDescent="0.25">
      <c r="A267" s="16">
        <v>129427</v>
      </c>
      <c r="B267" s="16">
        <v>821</v>
      </c>
      <c r="C267" s="16" t="s">
        <v>73</v>
      </c>
      <c r="D267" s="17">
        <v>816.59</v>
      </c>
      <c r="E267" s="36" t="s">
        <v>410</v>
      </c>
    </row>
    <row r="268" spans="1:5" ht="33" x14ac:dyDescent="0.25">
      <c r="A268" s="16">
        <v>129428</v>
      </c>
      <c r="B268" s="16">
        <v>506</v>
      </c>
      <c r="C268" s="16" t="s">
        <v>77</v>
      </c>
      <c r="D268" s="17">
        <v>25.6</v>
      </c>
      <c r="E268" s="16" t="s">
        <v>411</v>
      </c>
    </row>
    <row r="269" spans="1:5" ht="66" x14ac:dyDescent="0.25">
      <c r="A269" s="16">
        <v>129429</v>
      </c>
      <c r="B269" s="16">
        <v>1569</v>
      </c>
      <c r="C269" s="16" t="s">
        <v>412</v>
      </c>
      <c r="D269" s="17">
        <v>189.52</v>
      </c>
      <c r="E269" s="16" t="s">
        <v>413</v>
      </c>
    </row>
    <row r="270" spans="1:5" ht="66" x14ac:dyDescent="0.25">
      <c r="A270" s="16">
        <v>129430</v>
      </c>
      <c r="B270" s="16">
        <v>352</v>
      </c>
      <c r="C270" s="16" t="s">
        <v>366</v>
      </c>
      <c r="D270" s="17">
        <v>156.07</v>
      </c>
      <c r="E270" s="16" t="s">
        <v>413</v>
      </c>
    </row>
    <row r="271" spans="1:5" ht="49.5" x14ac:dyDescent="0.25">
      <c r="A271" s="16">
        <v>129431</v>
      </c>
      <c r="B271" s="16">
        <v>1308</v>
      </c>
      <c r="C271" s="16" t="s">
        <v>252</v>
      </c>
      <c r="D271" s="17">
        <v>95.1</v>
      </c>
      <c r="E271" s="16" t="s">
        <v>414</v>
      </c>
    </row>
    <row r="272" spans="1:5" ht="33" x14ac:dyDescent="0.25">
      <c r="A272" s="16">
        <v>129432</v>
      </c>
      <c r="B272" s="16">
        <v>14</v>
      </c>
      <c r="C272" s="16" t="s">
        <v>87</v>
      </c>
      <c r="D272" s="17">
        <v>7.25</v>
      </c>
      <c r="E272" s="16" t="s">
        <v>415</v>
      </c>
    </row>
    <row r="273" spans="1:5" ht="33" x14ac:dyDescent="0.25">
      <c r="A273" s="16">
        <v>129433</v>
      </c>
      <c r="B273" s="16">
        <v>18</v>
      </c>
      <c r="C273" s="16" t="s">
        <v>416</v>
      </c>
      <c r="D273" s="17">
        <v>14</v>
      </c>
      <c r="E273" s="16" t="s">
        <v>417</v>
      </c>
    </row>
    <row r="274" spans="1:5" ht="82.5" x14ac:dyDescent="0.25">
      <c r="A274" s="16">
        <v>129434</v>
      </c>
      <c r="B274" s="16">
        <v>64</v>
      </c>
      <c r="C274" s="16" t="s">
        <v>49</v>
      </c>
      <c r="D274" s="17">
        <v>1294.1400000000001</v>
      </c>
      <c r="E274" s="16" t="s">
        <v>418</v>
      </c>
    </row>
    <row r="275" spans="1:5" ht="49.5" x14ac:dyDescent="0.25">
      <c r="A275" s="16">
        <v>129435</v>
      </c>
      <c r="B275" s="16">
        <v>1575</v>
      </c>
      <c r="C275" s="16" t="s">
        <v>51</v>
      </c>
      <c r="D275" s="17">
        <v>166</v>
      </c>
      <c r="E275" s="16" t="s">
        <v>419</v>
      </c>
    </row>
    <row r="276" spans="1:5" ht="33" x14ac:dyDescent="0.25">
      <c r="A276" s="16">
        <v>129436</v>
      </c>
      <c r="B276" s="16">
        <v>1899</v>
      </c>
      <c r="C276" s="16" t="s">
        <v>420</v>
      </c>
      <c r="D276" s="17">
        <v>809.06</v>
      </c>
      <c r="E276" s="16" t="s">
        <v>421</v>
      </c>
    </row>
    <row r="277" spans="1:5" ht="49.5" x14ac:dyDescent="0.25">
      <c r="A277" s="16">
        <v>129437</v>
      </c>
      <c r="B277" s="16">
        <v>1822</v>
      </c>
      <c r="C277" s="16" t="s">
        <v>226</v>
      </c>
      <c r="D277" s="17">
        <v>1575</v>
      </c>
      <c r="E277" s="16" t="s">
        <v>422</v>
      </c>
    </row>
    <row r="278" spans="1:5" ht="49.5" x14ac:dyDescent="0.25">
      <c r="A278" s="16">
        <v>129438</v>
      </c>
      <c r="B278" s="16">
        <v>156</v>
      </c>
      <c r="C278" s="16" t="s">
        <v>145</v>
      </c>
      <c r="D278" s="17">
        <v>5493.77</v>
      </c>
      <c r="E278" s="16" t="s">
        <v>423</v>
      </c>
    </row>
    <row r="279" spans="1:5" ht="49.5" x14ac:dyDescent="0.25">
      <c r="A279" s="16">
        <v>129440</v>
      </c>
      <c r="B279" s="16">
        <v>1652</v>
      </c>
      <c r="C279" s="16" t="s">
        <v>424</v>
      </c>
      <c r="D279" s="17">
        <v>183</v>
      </c>
      <c r="E279" s="18" t="s">
        <v>425</v>
      </c>
    </row>
    <row r="280" spans="1:5" ht="49.5" x14ac:dyDescent="0.25">
      <c r="A280" s="16">
        <v>129441</v>
      </c>
      <c r="B280" s="16">
        <v>223</v>
      </c>
      <c r="C280" s="16" t="s">
        <v>57</v>
      </c>
      <c r="D280" s="17">
        <v>277.32</v>
      </c>
      <c r="E280" s="16" t="s">
        <v>426</v>
      </c>
    </row>
    <row r="281" spans="1:5" ht="99" x14ac:dyDescent="0.25">
      <c r="A281" s="16">
        <v>129442</v>
      </c>
      <c r="B281" s="16">
        <v>253</v>
      </c>
      <c r="C281" s="16" t="s">
        <v>100</v>
      </c>
      <c r="D281" s="17">
        <v>439.85</v>
      </c>
      <c r="E281" s="16" t="s">
        <v>427</v>
      </c>
    </row>
    <row r="282" spans="1:5" ht="148.5" x14ac:dyDescent="0.25">
      <c r="A282" s="16">
        <v>129443</v>
      </c>
      <c r="B282" s="16">
        <v>257</v>
      </c>
      <c r="C282" s="16" t="s">
        <v>102</v>
      </c>
      <c r="D282" s="17">
        <v>152.41</v>
      </c>
      <c r="E282" s="37" t="s">
        <v>428</v>
      </c>
    </row>
    <row r="283" spans="1:5" ht="49.5" x14ac:dyDescent="0.25">
      <c r="A283" s="16">
        <v>129444</v>
      </c>
      <c r="B283" s="16">
        <v>284</v>
      </c>
      <c r="C283" s="16" t="s">
        <v>273</v>
      </c>
      <c r="D283" s="17">
        <v>48.6</v>
      </c>
      <c r="E283" s="36" t="s">
        <v>429</v>
      </c>
    </row>
    <row r="284" spans="1:5" ht="49.5" x14ac:dyDescent="0.25">
      <c r="A284" s="16">
        <v>129445</v>
      </c>
      <c r="B284" s="16">
        <v>1892</v>
      </c>
      <c r="C284" s="16" t="s">
        <v>430</v>
      </c>
      <c r="D284" s="17">
        <v>2460.7199999999998</v>
      </c>
      <c r="E284" s="18" t="s">
        <v>431</v>
      </c>
    </row>
    <row r="285" spans="1:5" ht="115.5" x14ac:dyDescent="0.25">
      <c r="A285" s="16">
        <v>129446</v>
      </c>
      <c r="B285" s="16">
        <v>1676</v>
      </c>
      <c r="C285" s="16" t="s">
        <v>432</v>
      </c>
      <c r="D285" s="17">
        <v>4346.53</v>
      </c>
      <c r="E285" s="22" t="s">
        <v>433</v>
      </c>
    </row>
    <row r="286" spans="1:5" ht="82.5" x14ac:dyDescent="0.25">
      <c r="A286" s="16">
        <v>129447</v>
      </c>
      <c r="B286" s="16">
        <v>393</v>
      </c>
      <c r="C286" s="16" t="s">
        <v>279</v>
      </c>
      <c r="D286" s="17">
        <v>525.89</v>
      </c>
      <c r="E286" s="16" t="s">
        <v>434</v>
      </c>
    </row>
    <row r="287" spans="1:5" ht="33" x14ac:dyDescent="0.25">
      <c r="A287" s="16">
        <v>129448</v>
      </c>
      <c r="B287" s="16">
        <v>376</v>
      </c>
      <c r="C287" s="16" t="s">
        <v>435</v>
      </c>
      <c r="D287" s="17">
        <v>32.06</v>
      </c>
      <c r="E287" s="42" t="s">
        <v>436</v>
      </c>
    </row>
    <row r="288" spans="1:5" ht="231.75" customHeight="1" x14ac:dyDescent="0.25">
      <c r="A288" s="16">
        <v>129449</v>
      </c>
      <c r="B288" s="16">
        <v>425</v>
      </c>
      <c r="C288" s="16" t="s">
        <v>110</v>
      </c>
      <c r="D288" s="17">
        <v>746</v>
      </c>
      <c r="E288" s="16" t="s">
        <v>437</v>
      </c>
    </row>
    <row r="289" spans="1:5" ht="49.5" x14ac:dyDescent="0.25">
      <c r="A289" s="16">
        <v>129450</v>
      </c>
      <c r="B289" s="16">
        <v>441</v>
      </c>
      <c r="C289" s="16" t="s">
        <v>69</v>
      </c>
      <c r="D289" s="17">
        <v>17.46</v>
      </c>
      <c r="E289" s="16" t="s">
        <v>438</v>
      </c>
    </row>
    <row r="290" spans="1:5" ht="66" x14ac:dyDescent="0.25">
      <c r="A290" s="16">
        <v>129451</v>
      </c>
      <c r="B290" s="16">
        <v>455</v>
      </c>
      <c r="C290" s="16" t="s">
        <v>71</v>
      </c>
      <c r="D290" s="17">
        <v>595.98</v>
      </c>
      <c r="E290" s="18" t="s">
        <v>439</v>
      </c>
    </row>
    <row r="291" spans="1:5" ht="33" x14ac:dyDescent="0.25">
      <c r="A291" s="16">
        <v>129452</v>
      </c>
      <c r="B291" s="16">
        <v>457</v>
      </c>
      <c r="C291" s="16" t="s">
        <v>440</v>
      </c>
      <c r="D291" s="17">
        <v>362.97</v>
      </c>
      <c r="E291" s="16" t="s">
        <v>441</v>
      </c>
    </row>
    <row r="292" spans="1:5" ht="35.25" customHeight="1" x14ac:dyDescent="0.25">
      <c r="A292" s="16">
        <v>129453</v>
      </c>
      <c r="B292" s="16">
        <v>821</v>
      </c>
      <c r="C292" s="16" t="s">
        <v>73</v>
      </c>
      <c r="D292" s="17">
        <v>720</v>
      </c>
      <c r="E292" s="16" t="s">
        <v>442</v>
      </c>
    </row>
    <row r="293" spans="1:5" ht="66" x14ac:dyDescent="0.25">
      <c r="A293" s="16">
        <v>129454</v>
      </c>
      <c r="B293" s="16">
        <v>1611</v>
      </c>
      <c r="C293" s="16" t="s">
        <v>174</v>
      </c>
      <c r="D293" s="17">
        <v>24.56</v>
      </c>
      <c r="E293" s="37" t="s">
        <v>214</v>
      </c>
    </row>
    <row r="294" spans="1:5" ht="99" x14ac:dyDescent="0.25">
      <c r="A294" s="16">
        <v>129455</v>
      </c>
      <c r="B294" s="16">
        <v>499</v>
      </c>
      <c r="C294" s="16" t="s">
        <v>116</v>
      </c>
      <c r="D294" s="17">
        <v>497.98</v>
      </c>
      <c r="E294" s="16" t="s">
        <v>443</v>
      </c>
    </row>
    <row r="295" spans="1:5" ht="33" x14ac:dyDescent="0.25">
      <c r="A295" s="16">
        <v>129456</v>
      </c>
      <c r="B295" s="16">
        <v>502</v>
      </c>
      <c r="C295" s="16" t="s">
        <v>75</v>
      </c>
      <c r="D295" s="17">
        <v>32.21</v>
      </c>
      <c r="E295" s="18" t="s">
        <v>327</v>
      </c>
    </row>
    <row r="296" spans="1:5" ht="49.5" x14ac:dyDescent="0.25">
      <c r="A296" s="16">
        <v>129457</v>
      </c>
      <c r="B296" s="16">
        <v>506</v>
      </c>
      <c r="C296" s="16" t="s">
        <v>77</v>
      </c>
      <c r="D296" s="17">
        <v>300.75</v>
      </c>
      <c r="E296" s="37" t="s">
        <v>444</v>
      </c>
    </row>
    <row r="297" spans="1:5" ht="33" x14ac:dyDescent="0.25">
      <c r="A297" s="16">
        <v>129458</v>
      </c>
      <c r="B297" s="16">
        <v>991</v>
      </c>
      <c r="C297" s="16" t="s">
        <v>186</v>
      </c>
      <c r="D297" s="17">
        <v>57.74</v>
      </c>
      <c r="E297" s="16" t="s">
        <v>441</v>
      </c>
    </row>
    <row r="298" spans="1:5" ht="49.5" x14ac:dyDescent="0.25">
      <c r="A298" s="16">
        <v>129459</v>
      </c>
      <c r="B298" s="16">
        <v>1339</v>
      </c>
      <c r="C298" s="16" t="s">
        <v>445</v>
      </c>
      <c r="D298" s="17">
        <v>202.31</v>
      </c>
      <c r="E298" s="16" t="s">
        <v>446</v>
      </c>
    </row>
    <row r="299" spans="1:5" ht="33" x14ac:dyDescent="0.25">
      <c r="A299" s="16">
        <v>129460</v>
      </c>
      <c r="B299" s="16">
        <v>1756</v>
      </c>
      <c r="C299" s="16" t="s">
        <v>447</v>
      </c>
      <c r="D299" s="17">
        <v>760.83</v>
      </c>
      <c r="E299" s="16" t="s">
        <v>448</v>
      </c>
    </row>
    <row r="300" spans="1:5" ht="66" x14ac:dyDescent="0.25">
      <c r="A300" s="16">
        <v>129461</v>
      </c>
      <c r="B300" s="16">
        <v>53</v>
      </c>
      <c r="C300" s="16" t="s">
        <v>390</v>
      </c>
      <c r="D300" s="17">
        <v>57.5</v>
      </c>
      <c r="E300" s="36" t="s">
        <v>449</v>
      </c>
    </row>
    <row r="301" spans="1:5" ht="115.5" x14ac:dyDescent="0.25">
      <c r="A301" s="16">
        <v>129462</v>
      </c>
      <c r="B301" s="16">
        <v>64</v>
      </c>
      <c r="C301" s="16" t="s">
        <v>49</v>
      </c>
      <c r="D301" s="17">
        <v>718.46</v>
      </c>
      <c r="E301" s="36" t="s">
        <v>450</v>
      </c>
    </row>
    <row r="302" spans="1:5" ht="33" x14ac:dyDescent="0.25">
      <c r="A302" s="16">
        <v>129463</v>
      </c>
      <c r="B302" s="16">
        <v>1612</v>
      </c>
      <c r="C302" s="16" t="s">
        <v>53</v>
      </c>
      <c r="D302" s="17">
        <v>101.99</v>
      </c>
      <c r="E302" s="36" t="s">
        <v>244</v>
      </c>
    </row>
    <row r="303" spans="1:5" ht="33" x14ac:dyDescent="0.25">
      <c r="A303" s="16">
        <v>129464</v>
      </c>
      <c r="B303" s="16">
        <v>1027</v>
      </c>
      <c r="C303" s="16" t="s">
        <v>141</v>
      </c>
      <c r="D303" s="17">
        <v>390.87</v>
      </c>
      <c r="E303" s="22" t="s">
        <v>451</v>
      </c>
    </row>
    <row r="304" spans="1:5" ht="66" x14ac:dyDescent="0.25">
      <c r="A304" s="16">
        <v>129467</v>
      </c>
      <c r="B304" s="16">
        <v>467</v>
      </c>
      <c r="C304" s="16" t="s">
        <v>382</v>
      </c>
      <c r="D304" s="17">
        <v>891.01</v>
      </c>
      <c r="E304" s="36" t="s">
        <v>452</v>
      </c>
    </row>
    <row r="305" spans="1:5" ht="132" x14ac:dyDescent="0.25">
      <c r="A305" s="16">
        <v>129468</v>
      </c>
      <c r="B305" s="16">
        <v>489</v>
      </c>
      <c r="C305" s="16" t="s">
        <v>155</v>
      </c>
      <c r="D305" s="17">
        <v>2899.41</v>
      </c>
      <c r="E305" s="36" t="s">
        <v>453</v>
      </c>
    </row>
    <row r="306" spans="1:5" ht="49.5" x14ac:dyDescent="0.25">
      <c r="A306" s="16">
        <v>129470</v>
      </c>
      <c r="B306" s="16">
        <v>585</v>
      </c>
      <c r="C306" s="16" t="s">
        <v>215</v>
      </c>
      <c r="D306" s="17">
        <v>139.85</v>
      </c>
      <c r="E306" s="40" t="s">
        <v>454</v>
      </c>
    </row>
    <row r="307" spans="1:5" ht="49.5" x14ac:dyDescent="0.25">
      <c r="A307" s="16">
        <v>129471</v>
      </c>
      <c r="B307" s="16">
        <v>632</v>
      </c>
      <c r="C307" s="16" t="s">
        <v>455</v>
      </c>
      <c r="D307" s="17">
        <v>565.70000000000005</v>
      </c>
      <c r="E307" s="16" t="s">
        <v>456</v>
      </c>
    </row>
    <row r="308" spans="1:5" ht="49.5" x14ac:dyDescent="0.25">
      <c r="A308" s="16">
        <v>129472</v>
      </c>
      <c r="B308" s="16">
        <v>636</v>
      </c>
      <c r="C308" s="16" t="s">
        <v>457</v>
      </c>
      <c r="D308" s="17">
        <v>3413.48</v>
      </c>
      <c r="E308" s="18" t="s">
        <v>458</v>
      </c>
    </row>
    <row r="309" spans="1:5" ht="33" x14ac:dyDescent="0.25">
      <c r="A309" s="16">
        <v>129473</v>
      </c>
      <c r="B309" s="16">
        <v>670</v>
      </c>
      <c r="C309" s="16" t="s">
        <v>459</v>
      </c>
      <c r="D309" s="17">
        <v>4985.22</v>
      </c>
      <c r="E309" s="18" t="s">
        <v>460</v>
      </c>
    </row>
    <row r="310" spans="1:5" ht="49.5" x14ac:dyDescent="0.25">
      <c r="A310" s="16">
        <v>129475</v>
      </c>
      <c r="B310" s="16">
        <v>1850</v>
      </c>
      <c r="C310" s="16" t="s">
        <v>335</v>
      </c>
      <c r="D310" s="17">
        <v>7636</v>
      </c>
      <c r="E310" s="36" t="s">
        <v>336</v>
      </c>
    </row>
    <row r="311" spans="1:5" ht="33" x14ac:dyDescent="0.25">
      <c r="A311" s="16">
        <v>129476</v>
      </c>
      <c r="B311" s="16">
        <v>690</v>
      </c>
      <c r="C311" s="16" t="s">
        <v>157</v>
      </c>
      <c r="D311" s="17">
        <v>205.32</v>
      </c>
      <c r="E311" s="36" t="s">
        <v>461</v>
      </c>
    </row>
    <row r="312" spans="1:5" ht="33" x14ac:dyDescent="0.25">
      <c r="A312" s="16">
        <v>129477</v>
      </c>
      <c r="B312" s="16">
        <v>1934</v>
      </c>
      <c r="C312" s="16" t="s">
        <v>462</v>
      </c>
      <c r="D312" s="17">
        <v>10</v>
      </c>
      <c r="E312" s="16" t="s">
        <v>463</v>
      </c>
    </row>
    <row r="313" spans="1:5" ht="115.5" x14ac:dyDescent="0.25">
      <c r="A313" s="16">
        <v>129478</v>
      </c>
      <c r="B313" s="16">
        <v>174</v>
      </c>
      <c r="C313" s="16" t="s">
        <v>96</v>
      </c>
      <c r="D313" s="17">
        <v>172.99</v>
      </c>
      <c r="E313" s="37" t="s">
        <v>464</v>
      </c>
    </row>
    <row r="314" spans="1:5" ht="66" x14ac:dyDescent="0.25">
      <c r="A314" s="16">
        <v>129479</v>
      </c>
      <c r="B314" s="16">
        <v>257</v>
      </c>
      <c r="C314" s="16" t="s">
        <v>102</v>
      </c>
      <c r="D314" s="17">
        <v>75.239999999999995</v>
      </c>
      <c r="E314" s="37" t="s">
        <v>465</v>
      </c>
    </row>
    <row r="315" spans="1:5" ht="33" x14ac:dyDescent="0.25">
      <c r="A315" s="16">
        <v>129480</v>
      </c>
      <c r="B315" s="16">
        <v>1105</v>
      </c>
      <c r="C315" s="16" t="s">
        <v>466</v>
      </c>
      <c r="D315" s="17">
        <v>42.42</v>
      </c>
      <c r="E315" s="37" t="s">
        <v>467</v>
      </c>
    </row>
    <row r="316" spans="1:5" ht="49.5" x14ac:dyDescent="0.25">
      <c r="A316" s="16">
        <v>129481</v>
      </c>
      <c r="B316" s="16">
        <v>1936</v>
      </c>
      <c r="C316" s="16" t="s">
        <v>468</v>
      </c>
      <c r="D316" s="17">
        <v>63</v>
      </c>
      <c r="E316" s="18" t="s">
        <v>469</v>
      </c>
    </row>
    <row r="317" spans="1:5" ht="33" x14ac:dyDescent="0.25">
      <c r="A317" s="16">
        <v>129482</v>
      </c>
      <c r="B317" s="16">
        <v>943</v>
      </c>
      <c r="C317" s="16" t="s">
        <v>470</v>
      </c>
      <c r="D317" s="17">
        <v>68.95</v>
      </c>
      <c r="E317" s="16" t="s">
        <v>471</v>
      </c>
    </row>
    <row r="318" spans="1:5" ht="49.5" x14ac:dyDescent="0.25">
      <c r="A318" s="16">
        <v>129483</v>
      </c>
      <c r="B318" s="16">
        <v>1924</v>
      </c>
      <c r="C318" s="16" t="s">
        <v>472</v>
      </c>
      <c r="D318" s="17">
        <v>20.9</v>
      </c>
      <c r="E318" s="16" t="s">
        <v>473</v>
      </c>
    </row>
    <row r="319" spans="1:5" ht="33" x14ac:dyDescent="0.25">
      <c r="A319" s="16">
        <v>129484</v>
      </c>
      <c r="B319" s="16">
        <v>1832</v>
      </c>
      <c r="C319" s="16" t="s">
        <v>474</v>
      </c>
      <c r="D319" s="17">
        <v>251.16</v>
      </c>
      <c r="E319" s="38" t="s">
        <v>475</v>
      </c>
    </row>
    <row r="320" spans="1:5" ht="66" x14ac:dyDescent="0.25">
      <c r="A320" s="16">
        <v>129485</v>
      </c>
      <c r="B320" s="16">
        <v>438</v>
      </c>
      <c r="C320" s="16" t="s">
        <v>151</v>
      </c>
      <c r="D320" s="17">
        <v>130.34</v>
      </c>
      <c r="E320" s="38" t="s">
        <v>476</v>
      </c>
    </row>
    <row r="321" spans="1:5" ht="66" x14ac:dyDescent="0.25">
      <c r="A321" s="16">
        <v>129486</v>
      </c>
      <c r="B321" s="16">
        <v>454</v>
      </c>
      <c r="C321" s="16" t="s">
        <v>113</v>
      </c>
      <c r="D321" s="17">
        <v>53.45</v>
      </c>
      <c r="E321" s="37" t="s">
        <v>477</v>
      </c>
    </row>
    <row r="322" spans="1:5" ht="49.5" x14ac:dyDescent="0.25">
      <c r="A322" s="16">
        <v>129487</v>
      </c>
      <c r="B322" s="16">
        <v>455</v>
      </c>
      <c r="C322" s="16" t="s">
        <v>71</v>
      </c>
      <c r="D322" s="17">
        <v>91.69</v>
      </c>
      <c r="E322" s="18" t="s">
        <v>478</v>
      </c>
    </row>
    <row r="323" spans="1:5" ht="49.5" x14ac:dyDescent="0.25">
      <c r="A323" s="16">
        <v>129488</v>
      </c>
      <c r="B323" s="16">
        <v>489</v>
      </c>
      <c r="C323" s="16" t="s">
        <v>155</v>
      </c>
      <c r="D323" s="17">
        <v>13.28</v>
      </c>
      <c r="E323" s="16" t="s">
        <v>479</v>
      </c>
    </row>
    <row r="324" spans="1:5" ht="82.5" x14ac:dyDescent="0.25">
      <c r="A324" s="16">
        <v>129489</v>
      </c>
      <c r="B324" s="16">
        <v>1308</v>
      </c>
      <c r="C324" s="16" t="s">
        <v>252</v>
      </c>
      <c r="D324" s="17">
        <v>125.2</v>
      </c>
      <c r="E324" s="37" t="s">
        <v>480</v>
      </c>
    </row>
    <row r="325" spans="1:5" ht="66" x14ac:dyDescent="0.25">
      <c r="A325" s="16">
        <v>129490</v>
      </c>
      <c r="B325" s="16">
        <v>12</v>
      </c>
      <c r="C325" s="16" t="s">
        <v>85</v>
      </c>
      <c r="D325" s="17">
        <v>283.47000000000003</v>
      </c>
      <c r="E325" s="16" t="s">
        <v>481</v>
      </c>
    </row>
    <row r="326" spans="1:5" ht="49.5" x14ac:dyDescent="0.25">
      <c r="A326" s="16">
        <v>129491</v>
      </c>
      <c r="B326" s="16">
        <v>29</v>
      </c>
      <c r="C326" s="16" t="s">
        <v>347</v>
      </c>
      <c r="D326" s="17">
        <v>869.04</v>
      </c>
      <c r="E326" s="16" t="s">
        <v>482</v>
      </c>
    </row>
    <row r="327" spans="1:5" ht="49.5" x14ac:dyDescent="0.25">
      <c r="A327" s="16">
        <v>129492</v>
      </c>
      <c r="B327" s="16">
        <v>39</v>
      </c>
      <c r="C327" s="16" t="s">
        <v>483</v>
      </c>
      <c r="D327" s="17">
        <v>56</v>
      </c>
      <c r="E327" s="16" t="s">
        <v>484</v>
      </c>
    </row>
    <row r="328" spans="1:5" ht="66" x14ac:dyDescent="0.25">
      <c r="A328" s="16">
        <v>129493</v>
      </c>
      <c r="B328" s="16">
        <v>118</v>
      </c>
      <c r="C328" s="16" t="s">
        <v>94</v>
      </c>
      <c r="D328" s="17">
        <v>768.02</v>
      </c>
      <c r="E328" s="16" t="s">
        <v>485</v>
      </c>
    </row>
    <row r="329" spans="1:5" ht="33" x14ac:dyDescent="0.25">
      <c r="A329" s="16">
        <v>129494</v>
      </c>
      <c r="B329" s="16">
        <v>869</v>
      </c>
      <c r="C329" s="16" t="s">
        <v>486</v>
      </c>
      <c r="D329" s="17">
        <v>920</v>
      </c>
      <c r="E329" s="16" t="s">
        <v>487</v>
      </c>
    </row>
    <row r="330" spans="1:5" ht="49.5" x14ac:dyDescent="0.25">
      <c r="A330" s="16">
        <v>129495</v>
      </c>
      <c r="B330" s="16">
        <v>1235</v>
      </c>
      <c r="C330" s="16" t="s">
        <v>488</v>
      </c>
      <c r="D330" s="17">
        <v>19.940000000000001</v>
      </c>
      <c r="E330" s="21" t="s">
        <v>385</v>
      </c>
    </row>
    <row r="331" spans="1:5" ht="49.5" x14ac:dyDescent="0.25">
      <c r="A331" s="16">
        <v>129496</v>
      </c>
      <c r="B331" s="16">
        <v>1269</v>
      </c>
      <c r="C331" s="16" t="s">
        <v>206</v>
      </c>
      <c r="D331" s="17">
        <v>96.97</v>
      </c>
      <c r="E331" s="16" t="s">
        <v>489</v>
      </c>
    </row>
    <row r="332" spans="1:5" ht="49.5" x14ac:dyDescent="0.25">
      <c r="A332" s="16">
        <v>129497</v>
      </c>
      <c r="B332" s="16">
        <v>253</v>
      </c>
      <c r="C332" s="16" t="s">
        <v>100</v>
      </c>
      <c r="D332" s="17">
        <v>571.52</v>
      </c>
      <c r="E332" s="16" t="s">
        <v>490</v>
      </c>
    </row>
    <row r="333" spans="1:5" ht="49.5" x14ac:dyDescent="0.25">
      <c r="A333" s="16">
        <v>129498</v>
      </c>
      <c r="B333" s="16">
        <v>368</v>
      </c>
      <c r="C333" s="16" t="s">
        <v>491</v>
      </c>
      <c r="D333" s="17">
        <v>732.5</v>
      </c>
      <c r="E333" s="21" t="s">
        <v>385</v>
      </c>
    </row>
    <row r="334" spans="1:5" ht="49.5" x14ac:dyDescent="0.25">
      <c r="A334" s="16">
        <v>129499</v>
      </c>
      <c r="B334" s="16">
        <v>414</v>
      </c>
      <c r="C334" s="16" t="s">
        <v>326</v>
      </c>
      <c r="D334" s="17">
        <v>1421.29</v>
      </c>
      <c r="E334" s="21" t="s">
        <v>492</v>
      </c>
    </row>
    <row r="335" spans="1:5" ht="152.25" customHeight="1" x14ac:dyDescent="0.25">
      <c r="A335" s="16">
        <v>129500</v>
      </c>
      <c r="B335" s="16">
        <v>425</v>
      </c>
      <c r="C335" s="16" t="s">
        <v>110</v>
      </c>
      <c r="D335" s="17">
        <v>275.97000000000003</v>
      </c>
      <c r="E335" s="16" t="s">
        <v>493</v>
      </c>
    </row>
    <row r="336" spans="1:5" ht="103.5" customHeight="1" x14ac:dyDescent="0.25">
      <c r="A336" s="16">
        <v>129501</v>
      </c>
      <c r="B336" s="16">
        <v>454</v>
      </c>
      <c r="C336" s="16" t="s">
        <v>113</v>
      </c>
      <c r="D336" s="17">
        <v>227.76</v>
      </c>
      <c r="E336" s="37" t="s">
        <v>494</v>
      </c>
    </row>
    <row r="337" spans="1:5" ht="49.5" x14ac:dyDescent="0.25">
      <c r="A337" s="16">
        <v>129502</v>
      </c>
      <c r="B337" s="16">
        <v>508</v>
      </c>
      <c r="C337" s="16" t="s">
        <v>121</v>
      </c>
      <c r="D337" s="17">
        <v>10.97</v>
      </c>
      <c r="E337" s="16" t="s">
        <v>495</v>
      </c>
    </row>
    <row r="338" spans="1:5" ht="33" x14ac:dyDescent="0.25">
      <c r="A338" s="16">
        <v>129503</v>
      </c>
      <c r="B338" s="16">
        <v>519</v>
      </c>
      <c r="C338" s="16" t="s">
        <v>125</v>
      </c>
      <c r="D338" s="17">
        <v>8.6300000000000008</v>
      </c>
      <c r="E338" s="42" t="s">
        <v>496</v>
      </c>
    </row>
    <row r="339" spans="1:5" ht="82.5" x14ac:dyDescent="0.25">
      <c r="A339" s="16">
        <v>129504</v>
      </c>
      <c r="B339" s="16">
        <v>529</v>
      </c>
      <c r="C339" s="16" t="s">
        <v>127</v>
      </c>
      <c r="D339" s="17">
        <v>140.44</v>
      </c>
      <c r="E339" s="37" t="s">
        <v>497</v>
      </c>
    </row>
    <row r="340" spans="1:5" ht="49.5" x14ac:dyDescent="0.25">
      <c r="A340" s="16">
        <v>129505</v>
      </c>
      <c r="B340" s="16">
        <v>1479</v>
      </c>
      <c r="C340" s="16" t="s">
        <v>498</v>
      </c>
      <c r="D340" s="17">
        <v>55.9</v>
      </c>
      <c r="E340" s="16" t="s">
        <v>499</v>
      </c>
    </row>
    <row r="341" spans="1:5" ht="49.5" x14ac:dyDescent="0.25">
      <c r="A341" s="16">
        <v>129506</v>
      </c>
      <c r="B341" s="16">
        <v>1937</v>
      </c>
      <c r="C341" s="16" t="s">
        <v>500</v>
      </c>
      <c r="D341" s="17">
        <v>36</v>
      </c>
      <c r="E341" s="18" t="s">
        <v>501</v>
      </c>
    </row>
    <row r="342" spans="1:5" ht="49.5" x14ac:dyDescent="0.25">
      <c r="A342" s="16">
        <v>129507</v>
      </c>
      <c r="B342" s="16">
        <v>594</v>
      </c>
      <c r="C342" s="16" t="s">
        <v>502</v>
      </c>
      <c r="D342" s="17">
        <v>15.9</v>
      </c>
      <c r="E342" s="16" t="s">
        <v>503</v>
      </c>
    </row>
    <row r="343" spans="1:5" ht="82.5" x14ac:dyDescent="0.25">
      <c r="A343" s="16">
        <v>129508</v>
      </c>
      <c r="B343" s="16">
        <v>612</v>
      </c>
      <c r="C343" s="16" t="s">
        <v>504</v>
      </c>
      <c r="D343" s="17">
        <v>7233.89</v>
      </c>
      <c r="E343" s="16" t="s">
        <v>505</v>
      </c>
    </row>
    <row r="344" spans="1:5" ht="214.5" x14ac:dyDescent="0.25">
      <c r="A344" s="16">
        <v>129509</v>
      </c>
      <c r="B344" s="16">
        <v>1266</v>
      </c>
      <c r="C344" s="16" t="s">
        <v>81</v>
      </c>
      <c r="D344" s="17">
        <v>1376.14</v>
      </c>
      <c r="E344" s="37" t="s">
        <v>506</v>
      </c>
    </row>
    <row r="345" spans="1:5" ht="49.5" x14ac:dyDescent="0.25">
      <c r="A345" s="16">
        <v>129510</v>
      </c>
      <c r="B345" s="16">
        <v>1938</v>
      </c>
      <c r="C345" s="16" t="s">
        <v>507</v>
      </c>
      <c r="D345" s="17">
        <v>174</v>
      </c>
      <c r="E345" s="18" t="s">
        <v>508</v>
      </c>
    </row>
    <row r="346" spans="1:5" ht="33" x14ac:dyDescent="0.25">
      <c r="A346" s="16">
        <v>129511</v>
      </c>
      <c r="B346" s="16">
        <v>1935</v>
      </c>
      <c r="C346" s="16" t="s">
        <v>509</v>
      </c>
      <c r="D346" s="17">
        <v>10</v>
      </c>
      <c r="E346" s="36" t="s">
        <v>463</v>
      </c>
    </row>
    <row r="347" spans="1:5" ht="99" x14ac:dyDescent="0.25">
      <c r="A347" s="16">
        <v>129513</v>
      </c>
      <c r="B347" s="16">
        <v>64</v>
      </c>
      <c r="C347" s="16" t="s">
        <v>49</v>
      </c>
      <c r="D347" s="17">
        <v>708.2</v>
      </c>
      <c r="E347" s="16" t="s">
        <v>510</v>
      </c>
    </row>
    <row r="348" spans="1:5" ht="49.5" x14ac:dyDescent="0.25">
      <c r="A348" s="16">
        <v>129514</v>
      </c>
      <c r="B348" s="16">
        <v>1575</v>
      </c>
      <c r="C348" s="16" t="s">
        <v>51</v>
      </c>
      <c r="D348" s="17">
        <v>73</v>
      </c>
      <c r="E348" s="16" t="s">
        <v>511</v>
      </c>
    </row>
    <row r="349" spans="1:5" ht="49.5" x14ac:dyDescent="0.25">
      <c r="A349" s="16">
        <v>129515</v>
      </c>
      <c r="B349" s="16">
        <v>160</v>
      </c>
      <c r="C349" s="16" t="s">
        <v>204</v>
      </c>
      <c r="D349" s="17">
        <v>368.95</v>
      </c>
      <c r="E349" s="16" t="s">
        <v>512</v>
      </c>
    </row>
    <row r="350" spans="1:5" ht="49.5" x14ac:dyDescent="0.25">
      <c r="A350" s="16">
        <v>129516</v>
      </c>
      <c r="B350" s="16">
        <v>1034</v>
      </c>
      <c r="C350" s="16" t="s">
        <v>267</v>
      </c>
      <c r="D350" s="17">
        <v>60.9</v>
      </c>
      <c r="E350" s="16" t="s">
        <v>513</v>
      </c>
    </row>
    <row r="351" spans="1:5" ht="49.5" x14ac:dyDescent="0.25">
      <c r="A351" s="16">
        <v>129517</v>
      </c>
      <c r="B351" s="16">
        <v>180</v>
      </c>
      <c r="C351" s="16" t="s">
        <v>514</v>
      </c>
      <c r="D351" s="17">
        <v>3545.44</v>
      </c>
      <c r="E351" s="16" t="s">
        <v>515</v>
      </c>
    </row>
    <row r="352" spans="1:5" ht="181.5" x14ac:dyDescent="0.25">
      <c r="A352" s="16">
        <v>129518</v>
      </c>
      <c r="B352" s="16">
        <v>253</v>
      </c>
      <c r="C352" s="16" t="s">
        <v>100</v>
      </c>
      <c r="D352" s="17">
        <v>407.15</v>
      </c>
      <c r="E352" s="37" t="s">
        <v>516</v>
      </c>
    </row>
    <row r="353" spans="1:5" ht="33" x14ac:dyDescent="0.25">
      <c r="A353" s="16">
        <v>129519</v>
      </c>
      <c r="B353" s="16">
        <v>293</v>
      </c>
      <c r="C353" s="16" t="s">
        <v>248</v>
      </c>
      <c r="D353" s="17">
        <v>137.71</v>
      </c>
      <c r="E353" s="16" t="s">
        <v>517</v>
      </c>
    </row>
    <row r="354" spans="1:5" ht="49.5" x14ac:dyDescent="0.25">
      <c r="A354" s="16">
        <v>129520</v>
      </c>
      <c r="B354" s="16">
        <v>1924</v>
      </c>
      <c r="C354" s="16" t="s">
        <v>472</v>
      </c>
      <c r="D354" s="17">
        <v>20.100000000000001</v>
      </c>
      <c r="E354" s="37" t="s">
        <v>518</v>
      </c>
    </row>
    <row r="355" spans="1:5" ht="117.75" customHeight="1" x14ac:dyDescent="0.25">
      <c r="A355" s="16">
        <v>129521</v>
      </c>
      <c r="B355" s="16">
        <v>1731</v>
      </c>
      <c r="C355" s="16" t="s">
        <v>108</v>
      </c>
      <c r="D355" s="17">
        <v>240.67</v>
      </c>
      <c r="E355" s="37" t="s">
        <v>519</v>
      </c>
    </row>
    <row r="356" spans="1:5" ht="249.75" customHeight="1" x14ac:dyDescent="0.25">
      <c r="A356" s="16">
        <v>129522</v>
      </c>
      <c r="B356" s="16">
        <v>425</v>
      </c>
      <c r="C356" s="16" t="s">
        <v>110</v>
      </c>
      <c r="D356" s="17">
        <v>819.8</v>
      </c>
      <c r="E356" s="37" t="s">
        <v>520</v>
      </c>
    </row>
    <row r="357" spans="1:5" ht="82.5" x14ac:dyDescent="0.25">
      <c r="A357" s="16">
        <v>129523</v>
      </c>
      <c r="B357" s="16">
        <v>454</v>
      </c>
      <c r="C357" s="16" t="s">
        <v>113</v>
      </c>
      <c r="D357" s="17">
        <v>61.14</v>
      </c>
      <c r="E357" s="37" t="s">
        <v>521</v>
      </c>
    </row>
    <row r="358" spans="1:5" ht="49.5" x14ac:dyDescent="0.25">
      <c r="A358" s="16">
        <v>129524</v>
      </c>
      <c r="B358" s="16">
        <v>821</v>
      </c>
      <c r="C358" s="16" t="s">
        <v>73</v>
      </c>
      <c r="D358" s="17">
        <v>838.66</v>
      </c>
      <c r="E358" s="16" t="s">
        <v>522</v>
      </c>
    </row>
    <row r="359" spans="1:5" ht="136.5" customHeight="1" x14ac:dyDescent="0.25">
      <c r="A359" s="16">
        <v>129525</v>
      </c>
      <c r="B359" s="16">
        <v>519</v>
      </c>
      <c r="C359" s="16" t="s">
        <v>125</v>
      </c>
      <c r="D359" s="49">
        <v>1268.21</v>
      </c>
      <c r="E359" s="16" t="s">
        <v>523</v>
      </c>
    </row>
    <row r="361" spans="1:5" x14ac:dyDescent="0.25">
      <c r="C361" s="3" t="s">
        <v>524</v>
      </c>
      <c r="D361" s="5">
        <f>D42</f>
        <v>883310.95999999985</v>
      </c>
    </row>
    <row r="362" spans="1:5" x14ac:dyDescent="0.25">
      <c r="C362" s="3" t="s">
        <v>525</v>
      </c>
      <c r="D362" s="5">
        <f>SUM(D43:D360)</f>
        <v>1014582.7599999998</v>
      </c>
    </row>
    <row r="363" spans="1:5" ht="16.5" thickBot="1" x14ac:dyDescent="0.3">
      <c r="A363" s="3" t="s">
        <v>526</v>
      </c>
      <c r="D363" s="50">
        <f>SUM(D361:D362)</f>
        <v>1897893.7199999997</v>
      </c>
    </row>
    <row r="364" spans="1:5" ht="16.5" thickTop="1" x14ac:dyDescent="0.25">
      <c r="A364" s="1"/>
      <c r="B364" s="1"/>
      <c r="E364" s="8" t="s">
        <v>527</v>
      </c>
    </row>
    <row r="365" spans="1:5" x14ac:dyDescent="0.25">
      <c r="A365" s="1"/>
      <c r="B365" s="1"/>
      <c r="E365" s="51">
        <f>A2</f>
        <v>43423</v>
      </c>
    </row>
    <row r="366" spans="1:5" x14ac:dyDescent="0.25">
      <c r="A366" s="1"/>
      <c r="B366" s="1"/>
      <c r="E366" s="51"/>
    </row>
    <row r="367" spans="1:5" x14ac:dyDescent="0.25">
      <c r="A367" s="1"/>
      <c r="B367" s="1"/>
    </row>
    <row r="368" spans="1:5" ht="16.5" thickBot="1" x14ac:dyDescent="0.3">
      <c r="A368" s="1"/>
      <c r="B368" s="1"/>
      <c r="C368" s="52"/>
      <c r="E368" s="53"/>
    </row>
    <row r="369" spans="1:5" ht="33" x14ac:dyDescent="0.25">
      <c r="A369" s="1"/>
      <c r="B369" s="1"/>
      <c r="C369" s="16" t="s">
        <v>528</v>
      </c>
      <c r="E369" s="16" t="s">
        <v>529</v>
      </c>
    </row>
  </sheetData>
  <mergeCells count="3">
    <mergeCell ref="A1:E1"/>
    <mergeCell ref="A2:E2"/>
    <mergeCell ref="A3:E3"/>
  </mergeCells>
  <printOptions horizontalCentered="1" gridLines="1"/>
  <pageMargins left="0.2" right="0.2" top="0.25" bottom="1.25" header="0.3" footer="0"/>
  <pageSetup scale="71" fitToHeight="0" orientation="portrait" r:id="rId1"/>
  <headerFooter>
    <oddFooter xml:space="preserve">&amp;CPage &amp;Pof &amp;N&amp;RCheck Nos. 129193 - 129525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11-19-18</vt:lpstr>
      <vt:lpstr>'11-19-18'!Print_Area</vt:lpstr>
      <vt:lpstr>'11-19-18'!Print_Titles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Fergeson</dc:creator>
  <cp:lastModifiedBy>David Fergeson</cp:lastModifiedBy>
  <dcterms:created xsi:type="dcterms:W3CDTF">2018-11-06T18:49:06Z</dcterms:created>
  <dcterms:modified xsi:type="dcterms:W3CDTF">2018-11-08T22:38:44Z</dcterms:modified>
</cp:coreProperties>
</file>