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19\Board Ratification\"/>
    </mc:Choice>
  </mc:AlternateContent>
  <bookViews>
    <workbookView xWindow="0" yWindow="0" windowWidth="28800" windowHeight="11145"/>
  </bookViews>
  <sheets>
    <sheet name="10-8-18" sheetId="1" r:id="rId1"/>
  </sheets>
  <definedNames>
    <definedName name="_xlnm._FilterDatabase" localSheetId="0" hidden="1">'10-8-18'!$A$36:$F$331</definedName>
    <definedName name="_xlnm.Print_Area" localSheetId="0">'10-8-18'!$A$7:$E$340</definedName>
    <definedName name="_xlnm.Print_Titles" localSheetId="0">'10-8-18'!$1:$6</definedName>
    <definedName name="Z_0DCB04E4_341B_44F4_B20F_F8D6EC6C9087_.wvu.PrintArea" localSheetId="0" hidden="1">'10-8-18'!$A$19:$E$331</definedName>
    <definedName name="Z_0DCB04E4_341B_44F4_B20F_F8D6EC6C9087_.wvu.PrintTitles" localSheetId="0" hidden="1">'10-8-18'!$1:$6</definedName>
    <definedName name="Z_5AE14290_1240_42F4_B0E7_9F546AC3AAC2_.wvu.PrintArea" localSheetId="0" hidden="1">'10-8-18'!$A$19:$E$331</definedName>
    <definedName name="Z_5AE14290_1240_42F4_B0E7_9F546AC3AAC2_.wvu.PrintTitles" localSheetId="0" hidden="1">'10-8-18'!$1:$6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6" i="1" l="1"/>
  <c r="D334" i="1"/>
  <c r="D29" i="1"/>
  <c r="D35" i="1" s="1"/>
  <c r="D333" i="1" s="1"/>
  <c r="D335" i="1" s="1"/>
  <c r="D23" i="1"/>
</calcChain>
</file>

<file path=xl/sharedStrings.xml><?xml version="1.0" encoding="utf-8"?>
<sst xmlns="http://schemas.openxmlformats.org/spreadsheetml/2006/main" count="691" uniqueCount="495">
  <si>
    <t>Middle Rio Grande Conservancy District</t>
  </si>
  <si>
    <t>Checks for the Period September 1, 2018 through September 30, 2018</t>
  </si>
  <si>
    <t>Munis</t>
  </si>
  <si>
    <t>Check</t>
  </si>
  <si>
    <t>Vendor</t>
  </si>
  <si>
    <t xml:space="preserve"> </t>
  </si>
  <si>
    <t>Number</t>
  </si>
  <si>
    <t>Vendor Name</t>
  </si>
  <si>
    <t>Amount</t>
  </si>
  <si>
    <t>Description</t>
  </si>
  <si>
    <t>PRESBYTERIAN HEALTH PLAN</t>
  </si>
  <si>
    <t>SEPTEMBER 2018 - EMPLOYEE HEALTHCARE PREMIUM</t>
  </si>
  <si>
    <t>UNUM LIFE INSURANCE</t>
  </si>
  <si>
    <t>AUGUST 2018 EMPLOYEE PORTION OF LIFE, AD&amp;D, STD &amp; LTD INSURANCE PROGRAM</t>
  </si>
  <si>
    <t>GARNISHMENT CHECK</t>
  </si>
  <si>
    <t>NM TAXATION &amp; REVENUE DEPT</t>
  </si>
  <si>
    <t>AUGUST 2018 EMPLOYER LIFE, AD&amp;D, STD &amp; LTD INSURANCE PROGRAM</t>
  </si>
  <si>
    <t>EFT</t>
  </si>
  <si>
    <t>NEW MEXICO TAXATION &amp; REVENUE DEPARTMENT</t>
  </si>
  <si>
    <t>AUGUST 2018 WITHHOLDING TAX</t>
  </si>
  <si>
    <t>PAY PERIOD PP # 19</t>
  </si>
  <si>
    <t>PAYROLL # 19</t>
  </si>
  <si>
    <t>PUBLIC EMPLOYEES RETIREMENT # 19</t>
  </si>
  <si>
    <t>IRS PAY PERIOD PP # 19</t>
  </si>
  <si>
    <t>VOYA  DEFERRED COMP PP # 19</t>
  </si>
  <si>
    <t>NATIONWIDE DEFERRED COMP PP # 19</t>
  </si>
  <si>
    <t>FLEX - PP # 19</t>
  </si>
  <si>
    <t>PAY PERIOD PP # 20</t>
  </si>
  <si>
    <t>PAYROLL # 20</t>
  </si>
  <si>
    <t>PUBLIC EMPLOYEES RETIREMENT # 20</t>
  </si>
  <si>
    <t>IRS PAY PERIOD PP # 20</t>
  </si>
  <si>
    <t>VOYA  DEFERRED COMP PP # 20</t>
  </si>
  <si>
    <t>NATIONWIDE DEFERRED COMP PP # 20</t>
  </si>
  <si>
    <t>FLEX - PP # 20</t>
  </si>
  <si>
    <t>SP 930</t>
  </si>
  <si>
    <t>TOTAL PAYROLL:</t>
  </si>
  <si>
    <t>BOHANNAN HUSTON</t>
  </si>
  <si>
    <r>
      <rPr>
        <b/>
        <u/>
        <sz val="12.5"/>
        <rFont val="Times New Roman"/>
        <family val="1"/>
      </rPr>
      <t xml:space="preserve">GENERAL OFFICE 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 xml:space="preserve">SOCORRO MAIN CANAL HUB 
</t>
    </r>
    <r>
      <rPr>
        <sz val="12.5"/>
        <rFont val="Times New Roman"/>
        <family val="1"/>
      </rPr>
      <t xml:space="preserve">* PROFESSIONAL SERVICES RENDERED THROUGH 08/24/18
    • CONSTRUCTION SUPPORT (21.84% COMPLETE) </t>
    </r>
  </si>
  <si>
    <t>BOOT BARN, INC.</t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</si>
  <si>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SAFETY BOOTS FOR DISTRICT STAFF</t>
    </r>
  </si>
  <si>
    <t>CENTURY LINK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</si>
  <si>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AUGUST 2018 - TELEPHONE CHARGES</t>
    </r>
  </si>
  <si>
    <t>CITY OF BELEN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</si>
  <si>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AUGUST, 2018 WATER, SEWER AND REFUSE CHARGES FOR DIVISION OFFICE AND HYDRANT 4</t>
    </r>
  </si>
  <si>
    <t>MATHESON TRI-GAS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</si>
  <si>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SHOP/WELD SUPPLIES - ELECTRODE HOLDER, CUTTING TORCH TIPS, CUTTING GLASSES AND STRIKER</t>
    </r>
  </si>
  <si>
    <t>NAPA AUTO PARTS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</si>
  <si>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BRAKE CLEANER, CARBURETOR CLEANER,  AUTOMATIC TRANSMISSION FLUID, GREASE, WIPER BLADES, SPARK PLUGS, BULBS, FUSES AND GUN GREASE</t>
    </r>
  </si>
  <si>
    <t>PRUDENTIAL OVERALL SUPPLY</t>
  </si>
  <si>
    <r>
      <t xml:space="preserve">SOCORRO DIVISION
</t>
    </r>
    <r>
      <rPr>
        <sz val="12.5"/>
        <rFont val="Times New Roman"/>
        <family val="1"/>
      </rPr>
      <t>* RENTAL OF MECHANIC'S UNIFORMS - INCLUDES CLEANING SERVICE</t>
    </r>
  </si>
  <si>
    <t>SANDIA OFFICE SUPPLY</t>
  </si>
  <si>
    <r>
      <rPr>
        <b/>
        <u/>
        <sz val="12.5"/>
        <rFont val="Times New Roman"/>
        <family val="1"/>
      </rPr>
      <t>GIS DEPARTMENT
ALBUQUERQUE DIVISION
ER &amp; T DIVISION</t>
    </r>
    <r>
      <rPr>
        <sz val="12.5"/>
        <rFont val="Times New Roman"/>
        <family val="1"/>
      </rPr>
      <t xml:space="preserve">
* MISCELLANEOUS OFFICE SUPPLIES</t>
    </r>
  </si>
  <si>
    <t>SHAH, SUBHAS K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</si>
  <si>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RETIREE  HEALTHCARE AND DENTAL PREMIUM REIMBURSEMENT (SPOUSE ONLY)</t>
    </r>
  </si>
  <si>
    <t>TOTAL EQUIPMENT &amp; RENTAL OF ALBUQUERQUE,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</si>
  <si>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REPAIRED TAMPER - UNIT 7935.25 - 2017 TAMPER</t>
    </r>
  </si>
  <si>
    <t>CASA CHEVROLET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</si>
  <si>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HOOD HINGES AND SPRINGS  - UNIT 43456 - 2012 CHEVY PICKUP</t>
    </r>
  </si>
  <si>
    <t>GEOTEL CORPORATION
DBA NEW MEXICO PRESS CLIPPINGS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</si>
  <si>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AUGUST 2018 - READ AND CLIP FEES </t>
    </r>
  </si>
  <si>
    <t>KRONOS INCORPORATED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</si>
  <si>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2018 USAGE FEE</t>
    </r>
  </si>
  <si>
    <t>PRONTOFORMS INC.</t>
  </si>
  <si>
    <r>
      <t>ENGINEERING DEPARTMENT</t>
    </r>
    <r>
      <rPr>
        <sz val="12.5"/>
        <rFont val="Times New Roman"/>
        <family val="1"/>
      </rPr>
      <t xml:space="preserve">
* DIGITAL FORM PILOT PROJECT</t>
    </r>
  </si>
  <si>
    <t>QUEST DIAGNOSTICS</t>
  </si>
  <si>
    <r>
      <rPr>
        <b/>
        <u/>
        <sz val="12.5"/>
        <rFont val="Times New Roman"/>
        <family val="1"/>
      </rPr>
      <t xml:space="preserve">HYDROLOGY DEPARTMENT ALBUQUERQUE DIVISION
</t>
    </r>
    <r>
      <rPr>
        <sz val="12.5"/>
        <rFont val="Times New Roman"/>
        <family val="1"/>
      </rPr>
      <t xml:space="preserve">* EMPLOYEE AND PRE-EMPLOYMENT DRUG, ALCOHOL AND BREATH ANALYSIS TESTING </t>
    </r>
  </si>
  <si>
    <t>QUINTANA JR., EZEQUIEL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</si>
  <si>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EMPLOYEE HEALTHCARE PREMIUM</t>
    </r>
  </si>
  <si>
    <t>SECURITY SOURCE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</si>
  <si>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HOCKEY PUCK LOCKS  </t>
    </r>
  </si>
  <si>
    <t>SMITH ENGINEERING COMPANY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</si>
  <si>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PHASE II  FOR ENGINEERING DETAIL OF TYPICAL HEADWALLS</t>
    </r>
  </si>
  <si>
    <t>SOUTHWEST GENERAL TIRE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</si>
  <si>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(4 @ $142.38/EA) - UNIT 53416 - 2009 CHEVY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(4 @ $142.38/EA) - UNIT 63442 - 2012 CHEVY PICKUP</t>
    </r>
  </si>
  <si>
    <t>SPECIALTY COMMUNICATIONS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</si>
  <si>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RADIO POWER SUPPLY AND LABOR</t>
    </r>
  </si>
  <si>
    <t>TLC CO INC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</si>
  <si>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REPLACE ALL FILTERS AND REPAIR BROKEN DRAIN TUBES IN AIR CONDITIONERS ON ROOF</t>
    </r>
  </si>
  <si>
    <t>ADVANCED CHEMICAL TRANSPORT, INC</t>
  </si>
  <si>
    <r>
      <t>ALBUQUERQUE DIVISION
BELEN DIVISION</t>
    </r>
    <r>
      <rPr>
        <sz val="12.5"/>
        <rFont val="Times New Roman"/>
        <family val="1"/>
      </rPr>
      <t xml:space="preserve">
* DISPOSAL OF HERBICIDE CONTAINERS</t>
    </r>
  </si>
  <si>
    <t>AWARDS ETC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</si>
  <si>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REPLACEMENT RETIREMENT PLAQUE - CAROL BENAVIDEZ (03/31/18) - PREVIOUS PLAQUE HAD INCORRECT DATES</t>
    </r>
  </si>
  <si>
    <r>
      <t xml:space="preserve">HYDROLOGY DEPARTMENT
</t>
    </r>
    <r>
      <rPr>
        <sz val="12.5"/>
        <rFont val="Times New Roman"/>
        <family val="1"/>
      </rPr>
      <t>* SAFETY BOOTS FOR DISTRICT STAFF</t>
    </r>
  </si>
  <si>
    <t>BREWER OIL COMPANY</t>
  </si>
  <si>
    <r>
      <t>INVENTORY</t>
    </r>
    <r>
      <rPr>
        <sz val="12.5"/>
        <rFont val="Times New Roman"/>
        <family val="1"/>
      </rPr>
      <t xml:space="preserve">
* REPLENISH STOCK OF OIL, DIESEL EXHAUST FLUID AND ANTIFREEZE</t>
    </r>
  </si>
  <si>
    <t>CITY OF SOCORRO</t>
  </si>
  <si>
    <r>
      <t>SOCORRO DIVISION</t>
    </r>
    <r>
      <rPr>
        <sz val="12.5"/>
        <color theme="1"/>
        <rFont val="Times New Roman"/>
        <family val="1"/>
      </rPr>
      <t xml:space="preserve">
* AUGUST 2018 WATER, GAS AND REFUSE CHARGES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</si>
  <si>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SURFACTANT</t>
    </r>
  </si>
  <si>
    <t>EL DEFENSOR CHIEFTAIN</t>
  </si>
  <si>
    <r>
      <t>HYDROLOGY DEPARTMENT</t>
    </r>
    <r>
      <rPr>
        <sz val="12.5"/>
        <rFont val="Times New Roman"/>
        <family val="1"/>
      </rPr>
      <t xml:space="preserve">
* JOB RECRUITMENT FOR IRRIGATION SYSTEMS OPERATOR</t>
    </r>
  </si>
  <si>
    <t>JNG HOLDINGS, LLC</t>
  </si>
  <si>
    <r>
      <t>INVENTORY</t>
    </r>
    <r>
      <rPr>
        <sz val="12.5"/>
        <rFont val="Times New Roman"/>
        <family val="1"/>
      </rPr>
      <t xml:space="preserve">
* REPLENISH STOCK OF LATHES, PITCHFORK TINES, SHOVELS, WHEEL CUTOFFS, INSULATING FOAM SEALANT, INSECT KILLER, FLAGGING, MATTOCK, SLEDGE HAMMERS AND SHOVEL HANDLES</t>
    </r>
  </si>
  <si>
    <t>HIGHWAY SUPPLY</t>
  </si>
  <si>
    <r>
      <rPr>
        <b/>
        <u/>
        <sz val="12.5"/>
        <rFont val="Times New Roman"/>
        <family val="1"/>
      </rPr>
      <t>ER &amp; T DIVISION
COCHITI DIVISION
ALBUQUERQUE DIVISION
BELEN DIVISION
SOCORRO DIVISION</t>
    </r>
    <r>
      <rPr>
        <sz val="12.5"/>
        <rFont val="Times New Roman"/>
        <family val="1"/>
      </rPr>
      <t xml:space="preserve">
* ADHESIVE NUMBERS FOR MARKING DISTRICT PROPERTY AND FLEET/HD EQUIPMENT</t>
    </r>
  </si>
  <si>
    <t>MAINTENANCE SERVICE SYSTEMS,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</si>
  <si>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WELDING ELECTRODES AND ELECTRODE HOLDER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WELDING ELECTRODES</t>
    </r>
  </si>
  <si>
    <t>NEW MEXICO GAS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</si>
  <si>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AUGUST 2018 - GAS UTILITY CHARGES </t>
    </r>
  </si>
  <si>
    <t>PENA BLANCA WATER &amp; SANITATION DISTRICT</t>
  </si>
  <si>
    <r>
      <t xml:space="preserve">COCHITI DIVISION
</t>
    </r>
    <r>
      <rPr>
        <sz val="12.5"/>
        <rFont val="Times New Roman"/>
        <family val="1"/>
      </rPr>
      <t>* AUGUST 2018 - SEWERAGE, WATER AND REFUSE FEE AND MONTHLY MAINTENANCE</t>
    </r>
  </si>
  <si>
    <t>PNM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</si>
  <si>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AUGUST 2018 ELECTRIC UTILITY CHARGES -  OUTDOOR LIGHTING, DIVISION OFFICE AND BERNALILLO PUMP
</t>
    </r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>* AUGUST 2018 ELECTRIC UTILITY CHARGES</t>
    </r>
  </si>
  <si>
    <t>PRAXAIR DISTRIBUTION,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</si>
  <si>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REFILL OXYGEN AND ACETYLENE</t>
    </r>
  </si>
  <si>
    <t>RAY A. GOMEZ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</si>
  <si>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PROFESSIONAL SERVICES RENDERED 07/12/18 THRU 08/13/18</t>
    </r>
  </si>
  <si>
    <t>SOCORRO ELECTRIC CO-OP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</si>
  <si>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*AUGUST 2018 ELECTRICITY FOR SOCORRO YARD </t>
    </r>
  </si>
  <si>
    <t>TYPE-THING SERVICE LLC</t>
  </si>
  <si>
    <r>
      <t>BOARD OF DIRECTORS</t>
    </r>
    <r>
      <rPr>
        <sz val="12.5"/>
        <rFont val="Times New Roman"/>
        <family val="1"/>
      </rPr>
      <t xml:space="preserve">
* TRANSCRIPTION OF 08/27/18 BOARD MEETING</t>
    </r>
  </si>
  <si>
    <t>WAGNER EQUIPMENT CO.</t>
  </si>
  <si>
    <r>
      <t>BELEN DIVISION</t>
    </r>
    <r>
      <rPr>
        <sz val="12.5"/>
        <rFont val="Times New Roman"/>
        <family val="1"/>
      </rPr>
      <t xml:space="preserve">
* HYDRAULIC TUBE - UNIT 57309 - 2011 CATERPILLAR EXCAVATOR</t>
    </r>
  </si>
  <si>
    <t>SAN LOMA, INC.
DBA WEST FLEET AND EQUIPMENT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</si>
  <si>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BALDWIN FILTERS - FUEL, HYDRAULIC AND AIR</t>
    </r>
  </si>
  <si>
    <t>4 RIVERS EQUIPMENT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</si>
  <si>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BUSHING, SNAP RING AND PISTON PIN - UNIT 57404 - 2001 JOHN DEERE DOZER
* O-RINGS AND ELBOW FITTING - UNIT 47113 - 2018 JOHN DEERE BACKHOE 
* DUPLICATE JOHN DEERE KEYS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</si>
  <si>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DIESEL EXHAUST FLUID AND ANTIFREEZE </t>
    </r>
  </si>
  <si>
    <t>OREILLY AUTO PARTS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</si>
  <si>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MOTORCRAFT FILTERS - FUEL AND OIL</t>
    </r>
  </si>
  <si>
    <t>OFFICE TEAM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</si>
  <si>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08/31/18 </t>
    </r>
  </si>
  <si>
    <r>
      <t xml:space="preserve">ER &amp; T DIVISION
</t>
    </r>
    <r>
      <rPr>
        <sz val="12.5"/>
        <rFont val="Times New Roman"/>
        <family val="1"/>
      </rPr>
      <t>* RENTAL OF MECHANIC'S UNIFORMS - INCLUDES CLEANING SERVICE</t>
    </r>
  </si>
  <si>
    <t>STAPLES CONTRACT &amp; COMMERCIAL, INC</t>
  </si>
  <si>
    <r>
      <t>HUMAN RESOURCES DEPARTMENT</t>
    </r>
    <r>
      <rPr>
        <sz val="12.5"/>
        <rFont val="Times New Roman"/>
        <family val="1"/>
      </rPr>
      <t xml:space="preserve">
* CLASSIFICATION FOLDERS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KEY TAGS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LETTER SIZE AND LEDGER PAPER</t>
    </r>
  </si>
  <si>
    <t>ROBERTS TRUCK CENTER OF NM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</si>
  <si>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CIRCUIT BREAKER - UNIT 44412 - 2015 INTERNATIONAL DUMP TRUCK</t>
    </r>
  </si>
  <si>
    <t>TITAN MACHINERY</t>
  </si>
  <si>
    <r>
      <t>BELEN DIVISION</t>
    </r>
    <r>
      <rPr>
        <sz val="12.5"/>
        <rFont val="Times New Roman"/>
        <family val="1"/>
      </rPr>
      <t xml:space="preserve">
* LEFT AND RIGHT WING ASSEMBLIES, AXLE ARM AND WHEEL HUB - UNIT 8425.19 - ALAMO MOWER ATTACHMENT</t>
    </r>
  </si>
  <si>
    <t>TRIADIC ENTERPRISES, INC</t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</si>
  <si>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AUGUST 2018 MONTHLY SOFTWARE MAINTENANCE - WATER BANK &amp; ASSESSMENT SOFTWARE</t>
    </r>
  </si>
  <si>
    <t>VALENCIA COUNTY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</si>
  <si>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AUGUST 2018 
* 344.0  GALLONS AT $2.39/GALLON FOR $822.16
* 2,327.8 GALLONS AT $2.33/GALLON FOR $5,423.77
* 5% ADMINISTRATIVE CHARGE FOR $312.30.</t>
    </r>
  </si>
  <si>
    <t>WATER KING SOUTHWEST, INC</t>
  </si>
  <si>
    <r>
      <t>BELEN DIVISION</t>
    </r>
    <r>
      <rPr>
        <sz val="12.5"/>
        <rFont val="Times New Roman"/>
        <family val="1"/>
      </rPr>
      <t xml:space="preserve">
* BOTTLED WATER FOR OFFICE</t>
    </r>
  </si>
  <si>
    <t>WEX BANK</t>
  </si>
  <si>
    <t>WEX FUEL CHARGES FOR AUGUST 2018
* 10,119.21 GALLONS UNLEADED FUEL FOR ALL DIVISIONS - AVERAGE COST  $2.49 (WITHOUT CREDIT) PER GALLON (08/01/18 - 08/31/18) LESS CREDIT OF $403.46 - TOTAL COST $24,753.30 
* 15,730.55 GALLONS DIESEL FUEL FOR ALL DIVISIONS - AVERAGE COST  $2.80 PER GALLON (08/01/18 - 08/31/18) - TOTAL COST $44,088.75</t>
  </si>
  <si>
    <t>A.M.Y. TIRE SERVICE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</si>
  <si>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CALL, NEW TUBE AND DISPOSAL OF TUBE -UNIT 57020 - 2007 JOHN DEERE TRACTOR</t>
    </r>
  </si>
  <si>
    <t>ABCWUA</t>
  </si>
  <si>
    <r>
      <rPr>
        <b/>
        <u/>
        <sz val="12.5"/>
        <rFont val="Times New Roman"/>
        <family val="1"/>
      </rPr>
      <t>GENERAL OFFICE
ALBUQUERQUE DIVISION</t>
    </r>
    <r>
      <rPr>
        <sz val="12.5"/>
        <rFont val="Times New Roman"/>
        <family val="1"/>
      </rPr>
      <t xml:space="preserve">
* AUGUST 2018 WATER SEWER &amp; REFUSE CHARGES</t>
    </r>
  </si>
  <si>
    <t>ALBUQUERQUE PUBLISHING CO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</si>
  <si>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09/10/18 </t>
    </r>
    <r>
      <rPr>
        <b/>
        <u/>
        <sz val="12.5"/>
        <rFont val="Times New Roman"/>
        <family val="1"/>
      </rPr>
      <t/>
    </r>
  </si>
  <si>
    <t>FLORES, JERRY G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</si>
  <si>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SEPTEMBER 2018 - RETIREE HEALTHCARE PREMIUM REIMBURSEMENT</t>
    </r>
  </si>
  <si>
    <t>SAN ACACIA MDWCA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</si>
  <si>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AUGUST 2018 WATER UTILITY CHARGES - SAN ACACIA DAM </t>
    </r>
  </si>
  <si>
    <t>UNIVERSALLY CORRECT TECHNOLOGY, LLC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</si>
  <si>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- 09/05/18</t>
    </r>
  </si>
  <si>
    <t>UTTER, LEONARD</t>
  </si>
  <si>
    <t>VALENCIA COUNTY NEWS BULLETIN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</si>
  <si>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DUPLICATE KEYS</t>
    </r>
  </si>
  <si>
    <t>ALBUQUERQUE POWER EQUIPMENT</t>
  </si>
  <si>
    <r>
      <t>ALBUQUERQUE DIVISION</t>
    </r>
    <r>
      <rPr>
        <sz val="12.5"/>
        <rFont val="Times New Roman"/>
        <family val="1"/>
      </rPr>
      <t xml:space="preserve">
* SPACER FLANGE AND INSULATOR - UNIT 6627.28 - 2015 STIHL BRUSH CUTTER</t>
    </r>
  </si>
  <si>
    <t>AUTOMOTIVE MACHINE SHOP</t>
  </si>
  <si>
    <r>
      <t>BELEN DIVISION</t>
    </r>
    <r>
      <rPr>
        <sz val="12.5"/>
        <rFont val="Times New Roman"/>
        <family val="1"/>
      </rPr>
      <t xml:space="preserve">
* CYLINDER HEAD AND WRIST PIN INSTALLATION - UNIT 57404 - 2001 JOHN DEERE DOZER</t>
    </r>
  </si>
  <si>
    <t>BERNALILLO COUNTY CLERK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</si>
  <si>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RELEASE OF LIEN FEE</t>
    </r>
  </si>
  <si>
    <r>
      <t>ALBUQUERQUE DIVISION</t>
    </r>
    <r>
      <rPr>
        <sz val="12.5"/>
        <rFont val="Times New Roman"/>
        <family val="1"/>
      </rPr>
      <t xml:space="preserve">
* SEAL KIT, O-RING, RING, HAND LOUVERS, FILTER AND GAS SPRING - UNIT 47203 - 2013 BOBCAT SKID STEER</t>
    </r>
  </si>
  <si>
    <t>CINTAS FIRST AID &amp; SAFETY</t>
  </si>
  <si>
    <r>
      <t xml:space="preserve">GENERAL OFFICE
ALBUQUERQUE DIVISION
ER &amp; T DIVISION
</t>
    </r>
    <r>
      <rPr>
        <sz val="12.5"/>
        <rFont val="Times New Roman"/>
        <family val="1"/>
      </rPr>
      <t>* MISC FIRST AID SUPPLIES</t>
    </r>
  </si>
  <si>
    <t>COFFEETIME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</si>
  <si>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</si>
  <si>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t>FRANKS SUPPLY CO.,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</si>
  <si>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RECOIL ASSEMBLY - UNIT 3375.37 - YAMAHA GENERATOR</t>
    </r>
  </si>
  <si>
    <t>DIVISION OF BRIDGESTONE AMERICAS TIRE OPERATIONS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</si>
  <si>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(1 @ $419.50) - UNIT 57108 - 2001 JOHN DEERE BACKHOE</t>
    </r>
  </si>
  <si>
    <t>GOMEZ, RAY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</si>
  <si>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EMPLOYEE HEALTHCARE AND DENTAL CARE PREMIUM</t>
    </r>
  </si>
  <si>
    <t>LAW &amp; RESOURCE PLANNING</t>
  </si>
  <si>
    <t>AUGUST 2018 - PROFESSIONAL LEGAL SERVICES RENDERED - BOARD APPROVED FOR PAYMENT SEPTEMBER 10, 2018 MEETING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</si>
  <si>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SHAMPOO CARPET STAIN</t>
    </r>
  </si>
  <si>
    <t>MORA, RUBEN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</si>
  <si>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EMPLOYEE DENTAL CARE PREMIUM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</si>
  <si>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COOLANT RESERVOIR - UNIT 44415 - 2003 MACK DUMP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TOOLS AND EQUIPMENT TO STOCK NEW MECHANIC'S TRUCK </t>
    </r>
  </si>
  <si>
    <t>NEW MEXICO MUTUAL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</si>
  <si>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WORKER'S COMP SMALL CLAIM DEDUCTIBLE
* SEPTEMBER PREMIUM INSTALLMENT
* INCLUDED $7,896 CREDIT FROM ANNUAL AUDIT OF DISTRICT</t>
    </r>
  </si>
  <si>
    <t>DESERT GREENS EQUIPMENT INC.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</si>
  <si>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SPINDLE ASSEMBLY - UNIT 67004 - 2009 JOHN DEERE TRACTOR</t>
    </r>
  </si>
  <si>
    <t>OCCUPATIONAL HEALTH CENTER OF THE SW PA</t>
  </si>
  <si>
    <r>
      <rPr>
        <b/>
        <u/>
        <sz val="12.5"/>
        <rFont val="Times New Roman"/>
        <family val="1"/>
      </rPr>
      <t>HYDROLOGY DEPARTMENT
COCHITI DIVISION
ALBUQUERQUE DIVISION
BELEN DIVISION
SOCORRO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</si>
  <si>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t xml:space="preserve">BELEN DIVISION
SOCORRO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</si>
  <si>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PRE-EMPLOYMENT PHYSICAL, UDS &amp; BAT POST ACCIDENT TESTING </t>
    </r>
  </si>
  <si>
    <t>SANDOVAL COUNTY LANDFILL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</si>
  <si>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AUGUST 2018 LANDFILL CHARGES - 12 TRIPS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</si>
  <si>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HITCH PIN AND CLIP - UNIT 47022 - 2007 JOHN DEERE MOWER</t>
    </r>
  </si>
  <si>
    <t>VAISA, MORRIS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</si>
  <si>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EMPLOYEE HEALTHCARE  PREMIUM</t>
    </r>
  </si>
  <si>
    <t>WIGGINS, WILLIAMS &amp; WIGGINS P.C.</t>
  </si>
  <si>
    <t>ALBUQUERQUE PLUMBING &amp; COOLING,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</si>
  <si>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REPAIR WATER LEAK FROM ROOF INTO THE SERVER ROOM</t>
    </r>
  </si>
  <si>
    <t>ALL AROUND AUTO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</si>
  <si>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63442 - 2012 CHEVY PICKUP</t>
    </r>
  </si>
  <si>
    <t>ANSWER NEW MEXICO LLC</t>
  </si>
  <si>
    <r>
      <rPr>
        <b/>
        <u/>
        <sz val="12.5"/>
        <rFont val="Times New Roman"/>
        <family val="1"/>
      </rPr>
      <t>GENERAL OFFICE
BELEN DIVISION</t>
    </r>
    <r>
      <rPr>
        <sz val="12.5"/>
        <rFont val="Times New Roman"/>
        <family val="1"/>
      </rPr>
      <t xml:space="preserve">
* SEPTEMBER 2018 TELEPHONE ANSWERING SERVICE CHARGES</t>
    </r>
  </si>
  <si>
    <t>CAROL BENAVIDEZ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</si>
  <si>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EMPLOYEE HEALTHCARE  AND DENTAL PREMIUM</t>
    </r>
  </si>
  <si>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>* SAFETY BOOTS FOR DISTRICT STAFF</t>
    </r>
  </si>
  <si>
    <t>COMPUTER CORNER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</si>
  <si>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VIDEO CARD </t>
    </r>
  </si>
  <si>
    <t>ESPINOSA, LAWRENCE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</si>
  <si>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(4 @ $333/EA), MOUNT/DISMOUNT, WHEEL BALANCE AND TIRE DISPOSAL - UNIT 44416 - 2005 MACK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</si>
  <si>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09/07/18 </t>
    </r>
  </si>
  <si>
    <t>VOIDED CHECK</t>
  </si>
  <si>
    <t>VOIDED</t>
  </si>
  <si>
    <r>
      <t>GENERAL OFFICE</t>
    </r>
    <r>
      <rPr>
        <sz val="12.5"/>
        <rFont val="Times New Roman"/>
        <family val="1"/>
      </rPr>
      <t xml:space="preserve">
* AUGUST 2018 - MONTHLY RADIO COMMUNICATIONS &amp; FREQUENCY MANAGEMENT SERVICE
</t>
    </r>
  </si>
  <si>
    <t>TAFOYA, MARK A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</si>
  <si>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EMPLOYEE HEALTHCARE  PREMIUM
* JULY, AUGUST AND SEPTEMBER 2018 - EMPLOYEE DENTAL CARE PREMIUM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</si>
  <si>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O-RING, TEE FITTING AND TUBE NUT - UNIT 57404 - 2001 JOHN DEERE DOZER</t>
    </r>
  </si>
  <si>
    <t>ACTION HOSE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</si>
  <si>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- UNIT 47023 - 2008 JOHN DEERE MOWER</t>
    </r>
  </si>
  <si>
    <t>ALBUQUERQUE BOLT &amp; FASTENER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</si>
  <si>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ALLEN HEAD BOLTS - UNIT 47024 - 2011 JOHN DEERE MOWER</t>
    </r>
  </si>
  <si>
    <t>ALBUQUERQUE FREIGHTLINER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</si>
  <si>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CRANK CASE PRESSURE SENSOR - UNIT 444190 - 2011 FREIGHTLINER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</si>
  <si>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END ROD - UNIT 57404 - 2001 JOHN DEERE DOZER</t>
    </r>
  </si>
  <si>
    <t>BANK OF AMERICA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</si>
  <si>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SAND BAGS 
</t>
    </r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REGISTRATION FOR NM WATER LAW CONFERENCE ON SEPTEMBER 20-21 IN SANTA FE NM - VALERIE MOORE AND JOAQUIN BACA</t>
    </r>
  </si>
  <si>
    <t>CENTURY EQUIPMENT RENTALS,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</si>
  <si>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U-JOINT KIT, O-RING AND TRANSMISSION MOUNT BUSHING - UNIT 57113 - 2008 CASE BACKHOE</t>
    </r>
  </si>
  <si>
    <t>CRAIG INDEPENDENT TIRE CO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</si>
  <si>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ROTATION - UNIT 54415 - 2009 INTERNATIONAL DUMP TRUCK
* TIRE DISMOUNT/MOUNT, RECYCLING AND SHOP SUPPLIES - UNIT 54601 - 2011 FREIGHTLINER
* TIRE REPAIR - UNIT 54420 - 2018 INTERNATIONAL DUMP TRUCK
* TIRE REPAIR, TUBE REPLACEMENT, TIRE PUMPING AND SHOP SUPPLIES - UNIT 57024 - 2017 JOHN DEERE MOWER</t>
    </r>
  </si>
  <si>
    <t>FRANK X. BENAVIDEZ
DBA CRITTER'S OIL CHANGES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</si>
  <si>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54019 - 2015 FORD DUMP BED TRUCK</t>
    </r>
  </si>
  <si>
    <t>FLEETPRIDE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</si>
  <si>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LED LAMPS (2 @ $65.61/EA) - UNIT 444190 - 2011 FREIGHTLINER DUMP TRUCK</t>
    </r>
  </si>
  <si>
    <t>GENUINE NAPA AUTO PARTS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</si>
  <si>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TOOLS - OIL FILTER STRAP AND ADJUSTABLE WRENCHES 
* LOCK TONGUE JACK - UNIT 4448.04 - 2008 RAYCO BRUSH CHIPPER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</si>
  <si>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SANDING DISCS</t>
    </r>
  </si>
  <si>
    <t>HOME DEPOT CREDIT SERVICE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</si>
  <si>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KNEE PADS</t>
    </r>
  </si>
  <si>
    <t>MCT INDUSTRIES,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</si>
  <si>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DROP LEG JACK - UNIT 44104 - 1997 INTERSTATE FLATBED TRAILER</t>
    </r>
  </si>
  <si>
    <r>
      <t>ER &amp; T DIVISION</t>
    </r>
    <r>
      <rPr>
        <sz val="12.5"/>
        <rFont val="Times New Roman"/>
        <family val="1"/>
      </rPr>
      <t xml:space="preserve">
* BLOWER MOTOR RESISTOR - UNIT 44009 - 2001 DODGE WELDING TRUCK</t>
    </r>
  </si>
  <si>
    <t>PURCELL TIRE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</si>
  <si>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SERVICE CALL - UNIT 47013 - 2001 NEW HOLLAND MOWER</t>
    </r>
  </si>
  <si>
    <t>RAILROAD MANAGEMENT COMPANY III, LLC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</si>
  <si>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ANNUAL LICENSE FEE FOR IRRIGATION CANAL CROSSING IN SAN ANTONIO NM - LICENSE 307319</t>
    </r>
  </si>
  <si>
    <t>ROMERO JUSTIN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</si>
  <si>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- 70 TAILS @ $3 PER TAIL - TOME AREA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</si>
  <si>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(4 @ $133.46/EA), MOUNT/DISMOUNT, WHEEL BALANCE AND DISPOSAL CHARGE - UNIT 43445 - 2008 FORD PICKUP</t>
    </r>
  </si>
  <si>
    <t>TABET LUMBER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</si>
  <si>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BOLTS, WASHERS AND NUTS - UNIT 57308 - 2009 CATERPILLAR EXCAVATOR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</si>
  <si>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COOLANT HOSE - UNIT 44415 - 2003 MACK DUMP TRUCK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</si>
  <si>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JOHN DEERE FILTERS</t>
    </r>
  </si>
  <si>
    <t>APODACA, LEO</t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</si>
  <si>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SEPTEMBER 2018 - RETIREE HEALTHCARE  PREMIUM REIMBURSEMENT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</si>
  <si>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PROTECTIVE COVER FOR CEO'S IPHONE 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</si>
  <si>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SEPTEMBER 2018 - TELEPHONE CHARGES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</si>
  <si>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53461 - 2014 FORD PICKUP
* TIRE BALANCE, DISMOUNT/REMOUNT, RECYCLING FEE AND SHOP SUPPLIES - UNIT 53416 - 2009 CHEVY PICKUP
* ALIGNMENT, TIRE BALANCE WITH ROTATION AND SHOP SUPPLIES - UNIT 53451 - 2011 FORD PICKUP</t>
    </r>
  </si>
  <si>
    <t>DAYLIGHT ELECTRIC</t>
  </si>
  <si>
    <r>
      <t>BELEN DIVISION</t>
    </r>
    <r>
      <rPr>
        <sz val="12.5"/>
        <rFont val="Times New Roman"/>
        <family val="1"/>
      </rPr>
      <t xml:space="preserve">
* FILTERS, REFRIGERANT AND REPAIR LABOR  FOR REFRIGERATED AIR UNIT</t>
    </r>
  </si>
  <si>
    <t>EQUIPMENT WATCH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</si>
  <si>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1 YEAR SUBSCRIPTION TO DIGITAL SERVICE FOR DETERMINING EQUIPMENT RATES 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</si>
  <si>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USAGE FEE</t>
    </r>
  </si>
  <si>
    <r>
      <t>COCHITI DIVISION</t>
    </r>
    <r>
      <rPr>
        <sz val="12.5"/>
        <rFont val="Times New Roman"/>
        <family val="1"/>
      </rPr>
      <t xml:space="preserve">
* AUGUST 2018 - GAS UTILITY CHARGES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</si>
  <si>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STRUT ASSEMBLY AND TIE ROD ENDS - UNIT 53451 - 2011 FORD PICKUP</t>
    </r>
  </si>
  <si>
    <r>
      <t xml:space="preserve">COCHITI DIVISION
</t>
    </r>
    <r>
      <rPr>
        <sz val="12.5"/>
        <rFont val="Times New Roman"/>
        <family val="1"/>
      </rPr>
      <t>* AUGUST 2018 ELECTRIC UTILITY CHARGES</t>
    </r>
    <r>
      <rPr>
        <b/>
        <u/>
        <sz val="12.5"/>
        <rFont val="Times New Roman"/>
        <family val="1"/>
      </rPr>
      <t/>
    </r>
  </si>
  <si>
    <t>SANCHEZ COLLISION AND RESTORATION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</si>
  <si>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HOOD PAINTED - UNIT 43456 - 2012 CHEVY PICKUP</t>
    </r>
  </si>
  <si>
    <t>SOUTHWEST LANDFILL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</si>
  <si>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AUGUST 2018 LANDFILL CHARGES - 19 TRIPS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AUGUST 2018 LANDFILL CHARGES - 3 TRIPS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</si>
  <si>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JOB AD - HEAVY DUTY MECHANIC</t>
    </r>
  </si>
  <si>
    <t>AUTOZONE,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</si>
  <si>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OXYGEN SENSORS - UNIT 53449 - 2010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</si>
  <si>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53460 - 2013 FORD PICKUP
* OIL CHANGE UNIT 53454 - 2011 FORD PICKUP</t>
    </r>
  </si>
  <si>
    <t>CRTR, LLC
DBA HUNTER LUMBER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</si>
  <si>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LUMBER</t>
    </r>
  </si>
  <si>
    <t>NEW MEXICO ACEQUIA ASSOCIATION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</si>
  <si>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SPONSORSHIP TO THE 9TH ANNUAL CONGRESO DE LAS ACEQUIAS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</si>
  <si>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HOUSING, BEARING CUPS, BEARING CONES, SEALS, BRAKE DISK, SPRING, GEAR, LOCK PLATE, PISTON, DISK, HALF AXLE, SNAP RINGS, SEALS, BUSHING, O-RING, SCREWS AND CYLINDRICAL ROLLER BEARING - UNIT 47019 - 2006 JOHN DEERE MOWER </t>
    </r>
  </si>
  <si>
    <t>SOUTHWEST CONSTRUCTION PARTS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</si>
  <si>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RETAINING RINGS, THRUST PLUG, PLANETARY BEARING, WASHER, PLANETARY GEAR, SEAL, RING GEAR AND SNAP RING. - UNIT 47112 - 2010 CATERPILLAR BACKHOE </t>
    </r>
  </si>
  <si>
    <t>TECHNA GLASS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</si>
  <si>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 WINDSHIELD REPLACEMENT - UNIT 43456 - 2012 CHEVY PICKUP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</si>
  <si>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NAME PLAQUE - TARAH JARAMILLO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</si>
  <si>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STORM QUANTIFICATION- BELEN HIGHLINE MAIN CANAL BREAK</t>
    </r>
  </si>
  <si>
    <t>CARRILLO, RALPH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</si>
  <si>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RETIREE HEALTHCARE PREMIUM REIMBURSEMENT</t>
    </r>
  </si>
  <si>
    <t>CENTER FOR SOCIAL SUSTAINABLE SYSTEMS</t>
  </si>
  <si>
    <r>
      <t>GENERAL OFFICE</t>
    </r>
    <r>
      <rPr>
        <sz val="12.5"/>
        <rFont val="Times New Roman"/>
        <family val="1"/>
      </rPr>
      <t xml:space="preserve">
* SPONSORSHIP OF THE CESOSS ACEQUIA CELEBRATION AND FUN RUN</t>
    </r>
  </si>
  <si>
    <t>OCCAM ENGINEERS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</si>
  <si>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LOW HEAD HYDROPOWER GENERATION INVESTIGATION SERVICES THROUGH AUGUST 31, 2018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</si>
  <si>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09/14/18 </t>
    </r>
  </si>
  <si>
    <r>
      <t xml:space="preserve">BELEN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</si>
  <si>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RETIREE DENTAL  PREMIUM REIMBURSEMENT</t>
    </r>
  </si>
  <si>
    <t>ROSALES, MARIO R</t>
  </si>
  <si>
    <t>SWCA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</si>
  <si>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SERVICES THROUGH AUGUST 4, 2018
* DRAIN OUTFALL SAMPLING AND ANALYSIS
* DRAIN/WASTE CONFLUENCE SAMPLING
* DATA ANALYSIS/REPORTING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</si>
  <si>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GREASE LINE - UNIT 57024 - 2018 JOHN DEERE MOWER</t>
    </r>
  </si>
  <si>
    <t>WEST CONSULTANTS,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</si>
  <si>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DROUGHT VULNERABILITY AND INFRASTRUCTURE ASSESSMENT</t>
    </r>
  </si>
  <si>
    <t>WESTON SOLUTIONS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</si>
  <si>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HYDROLOGIC CALCULATIONS - REVIEW AND ADJUST TOPOGRAPHIC DATA, SIZING AND POSSIBLE LOCATIONS FOR ONSITE PONDING AND FLOW PATHS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</si>
  <si>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 (OVERTIME) AND BOOT REPAIR - UNIT 57020 - 2007 JOHN DEERE MOWER</t>
    </r>
  </si>
  <si>
    <r>
      <t>COCHITI DIVISION</t>
    </r>
    <r>
      <rPr>
        <sz val="12.5"/>
        <rFont val="Times New Roman"/>
        <family val="1"/>
      </rPr>
      <t xml:space="preserve">
* HYDRAULIC HOSE ASSEMBLY - UNIT 37011 - 2008 JOHN DEERE MOWER</t>
    </r>
  </si>
  <si>
    <r>
      <t>HYDROLOGY DEPARTMENT</t>
    </r>
    <r>
      <rPr>
        <sz val="12.5"/>
        <rFont val="Times New Roman"/>
        <family val="1"/>
      </rPr>
      <t xml:space="preserve">
* A/C BELT, ALTERNATOR BELT, ALTERNATOR TENSIONER AND IDLER PULLEY - UNIT 53459 - 2013 FORD PICKUP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</si>
  <si>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AUGUST 2018 - TELEPHONE CHARGES</t>
    </r>
  </si>
  <si>
    <r>
      <rPr>
        <b/>
        <u/>
        <sz val="12.5"/>
        <rFont val="Times New Roman"/>
        <family val="1"/>
      </rPr>
      <t xml:space="preserve">GIS DEPARTMENT
ADMINISTRATION DEPARTMENT
</t>
    </r>
    <r>
      <rPr>
        <sz val="12.5"/>
        <rFont val="Times New Roman"/>
        <family val="1"/>
      </rPr>
      <t>* ADOBE ACROBAT PRO 2017 SOFTWARE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</si>
  <si>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53458 - 2012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INSTALLATION, RECYCLING FEE AND SHOP SUPPLIES - UNIT 57108 - 2001 JOHN DEERE BACKHOE
* TIRE INSTALLATION, BALANCE, RECYCLING AND SHOP SUPPLIES - UNIT 53448 - 2008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</si>
  <si>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53458 - 2012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</si>
  <si>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COUPLING AND TUBE - UNIT 57110 - 2006 VOLVO BACKHOE
* HYDRAULIC HOSE FITTINGS,, HYDRAULIC HOSES AND CUT-OFF - UNIT 57309 - 2011 CATERPILLAR WHEELED EXCAVATOR
* RADIATOR HOSES - UNIT 54018 - 2012 FORD WELDING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SPEED SENSOR - UNIT 53423 - 2006 FORD PICKUP</t>
    </r>
  </si>
  <si>
    <t>HIGH DESERT INDUSTRIAL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</si>
  <si>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OXYGEN, ACETYLENE, WELDING CAP AND WIRE BRUSH</t>
    </r>
  </si>
  <si>
    <t>LUBRICAR INC
DBA JIFFY LUBE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</si>
  <si>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OIL CHANGE - UNIT 53419 - 2005 FORD PICKUP</t>
    </r>
  </si>
  <si>
    <t>MOTION &amp; FLOW CONTROL PRODUCTS, INC</t>
  </si>
  <si>
    <r>
      <t>BELEN DIVISION</t>
    </r>
    <r>
      <rPr>
        <sz val="12.5"/>
        <rFont val="Times New Roman"/>
        <family val="1"/>
      </rPr>
      <t xml:space="preserve">
* BLOW GUN
* CAPS, PLUG, PROTECTIVE SLEEVE, CLAMP AND HOSE ASSEMBLY - UNIT 57021 - 2007 JOHN DEERE MOWER</t>
    </r>
  </si>
  <si>
    <r>
      <t>SOCORRO DIVISION</t>
    </r>
    <r>
      <rPr>
        <sz val="12.5"/>
        <rFont val="Times New Roman"/>
        <family val="1"/>
      </rPr>
      <t xml:space="preserve">
* VALVE CAPS - UNIT 67109 - 2006 JOHN DEERE BACKHOE</t>
    </r>
  </si>
  <si>
    <r>
      <t>SOCORRO DIVISION</t>
    </r>
    <r>
      <rPr>
        <sz val="12.5"/>
        <rFont val="Times New Roman"/>
        <family val="1"/>
      </rPr>
      <t xml:space="preserve">
* RECEIVER/DRYER AND COMPRESSOR - UNIT 67405 - 2001 JOHN DEERE DOZER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</si>
  <si>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ANTIFREEZE - UNIT 54018 - 2012 FORD WELDERS TRUCK</t>
    </r>
  </si>
  <si>
    <r>
      <t>BELEN DIVISION</t>
    </r>
    <r>
      <rPr>
        <sz val="12.5"/>
        <rFont val="Times New Roman"/>
        <family val="1"/>
      </rPr>
      <t xml:space="preserve">
* SEPTEMBER 2018 ELECTRIC UTILITY CHARGES - OUTDOOR LIGHTING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2018 ELECTRIC UTILITY CHARGES - HERRERA PUMP </t>
    </r>
  </si>
  <si>
    <t>R &amp; K ENTERPRISES</t>
  </si>
  <si>
    <r>
      <t>SOCORRO DIVISION</t>
    </r>
    <r>
      <rPr>
        <sz val="12.5"/>
        <rFont val="Times New Roman"/>
        <family val="1"/>
      </rPr>
      <t xml:space="preserve">
* NUTS AND BOLTS - UNIT 65103 - 2015 PETERBILT DUMP TRUCK
* COOLER PUMP - OFFICE SWAMP COOLER</t>
    </r>
  </si>
  <si>
    <t>SAFETY-KLEEN CORP.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</si>
  <si>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CLEANED SOLVENT MACHINE</t>
    </r>
  </si>
  <si>
    <t>ALARM COMMUNICATIONS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</si>
  <si>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QUARTERLY FEE FOR EMERGENCY MONITORING AND NOTIFICATION SERVICES - OCTOBER 1, 2018 THROUGH DECEMBER 31, 2018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</si>
  <si>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IN EL DEFENSOR CHIEFTAIN AND NEWS BULLETIN FOR BOARD MEETING OF 09/24/18 </t>
    </r>
    <r>
      <rPr>
        <b/>
        <u/>
        <sz val="12.5"/>
        <rFont val="Times New Roman"/>
        <family val="1"/>
      </rPr>
      <t/>
    </r>
  </si>
  <si>
    <t>ALPHA SOUTHWEST,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</si>
  <si>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>SOCORRO MAIN HUB</t>
    </r>
    <r>
      <rPr>
        <sz val="12.5"/>
        <rFont val="Times New Roman"/>
        <family val="1"/>
      </rPr>
      <t xml:space="preserve">
* EQUIPMENT SUPPLY AND INSTALLATION</t>
    </r>
  </si>
  <si>
    <t>DEMAND SAFETY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</si>
  <si>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SAFETY SUPPLIES - LENS, GLOBES, HARD HAT AND VESTS</t>
    </r>
  </si>
  <si>
    <t>FEDEX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</si>
  <si>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FEDEX SHIPPING OF PAYMENT TO PRONTOFORMS</t>
    </r>
  </si>
  <si>
    <t>HELENA CHEMICAL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</si>
  <si>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HERBICIDES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HERBICIDES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</si>
  <si>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SHOP/WELD SUPPLIES - FLAP DISCS, SPARK ARRESTORS AND TIP CLEANER</t>
    </r>
  </si>
  <si>
    <t>NM COMPILATION COMMISSION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</si>
  <si>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2019 NM RULES ANNOTATED</t>
    </r>
  </si>
  <si>
    <r>
      <rPr>
        <b/>
        <u/>
        <sz val="12.5"/>
        <rFont val="Times New Roman"/>
        <family val="1"/>
      </rPr>
      <t>ALBUQUERQUE DIVISION
SOCORRO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</si>
  <si>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SHOP/WELD SUPPLIES - CHOP SAW WHEELS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</si>
  <si>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MOWER TIRES</t>
    </r>
  </si>
  <si>
    <t>RICCI &amp; COMPANY LLC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</si>
  <si>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PROGRESS BILLING FOR FY 2018 FINANCIAL STATEMENT AUDIT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</si>
  <si>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SERVICES THROUGH SEPTEMBER 1, 2018
* DRAIN OUTFALL SAMPLING AND ANALYSIS
* DRAIN/WASTE CONFLUENCE SAMPLING
* DATA ANALYSIS/REPORTING </t>
    </r>
  </si>
  <si>
    <t>TYLER BUSINESS FORMS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</si>
  <si>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1099 FORMS AND ENVELOPES
</t>
    </r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W-2 FORMS AND ENVELOPES</t>
    </r>
  </si>
  <si>
    <r>
      <t>BOARD OF DIRECTORS</t>
    </r>
    <r>
      <rPr>
        <sz val="12.5"/>
        <rFont val="Times New Roman"/>
        <family val="1"/>
      </rPr>
      <t xml:space="preserve">
* TRANSCRIPTION OF 09/10/18 BOARD MEETING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</si>
  <si>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- 09/19/18</t>
    </r>
  </si>
  <si>
    <t>WIPER SUPPLY INC 
DBA B &amp; B JANITORIAL</t>
  </si>
  <si>
    <r>
      <t>INVENTORY</t>
    </r>
    <r>
      <rPr>
        <sz val="12.5"/>
        <rFont val="Times New Roman"/>
        <family val="1"/>
      </rPr>
      <t xml:space="preserve">
* REPLENISH STOCK OF MULTIFOLD TOWELS AND ALL-PURPOSE CLEANER</t>
    </r>
  </si>
  <si>
    <r>
      <t>BELEN DIVISION</t>
    </r>
    <r>
      <rPr>
        <sz val="12.5"/>
        <rFont val="Times New Roman"/>
        <family val="1"/>
      </rPr>
      <t xml:space="preserve">
* GASKETS, SEAL KIT AND SEAL - UNIT 57404 - 2001 JOHN DEERE DOZER
* ADDITIONAL MONTH OF RENTAL FOR WHEELED LOADER</t>
    </r>
  </si>
  <si>
    <t>ABBA TECHNOLOGIES</t>
  </si>
  <si>
    <r>
      <t>IT DEPARTMENT</t>
    </r>
    <r>
      <rPr>
        <sz val="12.5"/>
        <rFont val="Times New Roman"/>
        <family val="1"/>
      </rPr>
      <t xml:space="preserve">
* IT SUPPORT FOR SEPTEMBER 2018</t>
    </r>
  </si>
  <si>
    <r>
      <t>ALBUQUERQUE DIVISION</t>
    </r>
    <r>
      <rPr>
        <sz val="12.5"/>
        <rFont val="Times New Roman"/>
        <family val="1"/>
      </rPr>
      <t xml:space="preserve">
* BOLTS, LOCK NUT AND FLAT WASHER - UNIT 47019 - 2006 JOHN DEERE MOWER</t>
    </r>
  </si>
  <si>
    <t>ALBUQUERQUE PIPE &amp; PUMPS</t>
  </si>
  <si>
    <r>
      <t>GENERAL OFFICE</t>
    </r>
    <r>
      <rPr>
        <sz val="12.5"/>
        <rFont val="Times New Roman"/>
        <family val="1"/>
      </rPr>
      <t xml:space="preserve">
* COUPLING, HOSE CLAMP, PVC TEE, BUSHINGS AND ADAPTER - WATER LEAK REPAIRS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</si>
  <si>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09/24/18 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</si>
  <si>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REGISTRATION FOR THE NEW MEXICO WATER LAW CONFERENCE IN SANTA FE, NM - SEPTEMBER 20-21, 2018</t>
    </r>
  </si>
  <si>
    <t>BATTERY SYSTEMS INC</t>
  </si>
  <si>
    <r>
      <t>HYDROLOGY DEPARTMENT</t>
    </r>
    <r>
      <rPr>
        <sz val="12.5"/>
        <rFont val="Times New Roman"/>
        <family val="1"/>
      </rPr>
      <t xml:space="preserve">
* BATTERY REPLACEMENT - UNIT 43447 - 2009 FORD PICKUP
* BATTERY REPLACEMENT - UNIT 53462 - 2014 FORD PICKUP</t>
    </r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</si>
  <si>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>* SAFETY BOOTS FOR DISTRICT STAFF</t>
    </r>
  </si>
  <si>
    <t>BRUCKNER TRUCK SALES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</si>
  <si>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WATER PUMP AND FILTER - UNIT 44415 - 2003 MACK DUMP TRUCK</t>
    </r>
  </si>
  <si>
    <t>COOPERATIVE EDUCATIONAL SERVICES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</si>
  <si>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FABRICATION AND INSTALLATION OF DOUBLE WROUGHT IRON SWING GATES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</si>
  <si>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SAW BLADES - 20 MM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</si>
  <si>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44415 - 2003 MACK DUMP TRUCK
* TIRE REPAIR - UNIT 45303 - 2008 J &amp; B TRAILER
* TIRE REPAIR - UNIT 43434 - 2003 CHEVY PICKUP
* TIRE REPAIR - UNIT 47204 - 2000 JOHN DEERE LOADER
* TIRE REPLACEMENT (4 @ $139.072/EA) UNIT 45304 - 2015 J &amp; B TRAILER</t>
    </r>
  </si>
  <si>
    <t>GOLDEN EQUIPMENT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</si>
  <si>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*FUEL HOSE AND UNION - UNIT 57110 - 2006 VOLVO BACKHOE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</si>
  <si>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REDI MIX</t>
    </r>
  </si>
  <si>
    <t>INLAND KENWORTH INC.</t>
  </si>
  <si>
    <r>
      <t>ALBUQUERQUE DIVISION</t>
    </r>
    <r>
      <rPr>
        <sz val="12.5"/>
        <rFont val="Times New Roman"/>
        <family val="1"/>
      </rPr>
      <t xml:space="preserve">
* TURBOCHARGER AND AIR DRYER - UNIT 44418 - 2008 KENWORTH DUMP TRUCK</t>
    </r>
  </si>
  <si>
    <t>IRSC 
DBA INDEPENDENT RADIATOR SERVICE CORPORATION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</si>
  <si>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RADIATOR - UNIT 44418 - 2008 KENWORTH DUMP TRUCK</t>
    </r>
  </si>
  <si>
    <t>LEVEL 3 FINANCING INC</t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</si>
  <si>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SEPTEMBER 2018 TELEPHONE CHARGES - INTEGRATED SERVICE BUNDLES; BASIC SERVICE; CALL MANAGEMENT; LOCAL AND LONG DISTANCE ACCESS </t>
    </r>
  </si>
  <si>
    <t>MESA OIL, INC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</si>
  <si>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DISPOSAL OF USED OIL &amp; FILTERS</t>
    </r>
  </si>
  <si>
    <t>MRGCD PETTY CASH - ANNE MARKEN</t>
  </si>
  <si>
    <r>
      <t>HYDROLOGY DEPARTMENT</t>
    </r>
    <r>
      <rPr>
        <sz val="12.5"/>
        <rFont val="Times New Roman"/>
        <family val="1"/>
      </rPr>
      <t xml:space="preserve">
* REPLENISH PETTY CASH</t>
    </r>
  </si>
  <si>
    <r>
      <t>ER &amp; T DIVISION</t>
    </r>
    <r>
      <rPr>
        <sz val="12.5"/>
        <rFont val="Times New Roman"/>
        <family val="1"/>
      </rPr>
      <t xml:space="preserve">
* SHOP/WELD SUPPLIES - ELECTRICAL WIRE AND GASKET MAKER
* SHOP/WELD TOOLS - WIRE CUTTER AND DRILL BIT
</t>
    </r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LED LAMP AND GROMMET - UNIT 44412 - 2015 INTERNATIONAL DUMP TRUCK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SPRAY ADHESIVE - UNIT 57404 - 2001 JOHN DEERE DOZER
* DIESEL FUEL ADDITIVE - UNIT 43617 - 2008 FORD PICKUP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</si>
  <si>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TOOLS - DRILL SET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</si>
  <si>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WELDING RODS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WELDING RODS</t>
    </r>
  </si>
  <si>
    <t>RICH FORD SALES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</si>
  <si>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ECM MODULE AND CORE CHARGE - UNIT 33602 - 2009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</si>
  <si>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(2 @ $253.33/EA) - UNIT 53448 - 2008 FORD PICKUP 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</si>
  <si>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FRONT BRAKE SHOE KIT, BUSHINGS, NUT AND BOLT - UNIT 74201 - 2011 INTERNATIONAL SERVICE TRUCK</t>
    </r>
  </si>
  <si>
    <t>T N T DISTRIBUTING INC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</si>
  <si>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ALTERNATOR AND DIODE - UNIT 57404 - 2001 JOHN DEERE DOZER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</si>
  <si>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REPLACEMENT/MOUNT/BALANCE AND SHOP SUPPLIES - UNIT 63442 - 2012 CHEVY PICKUP</t>
    </r>
  </si>
  <si>
    <t>BMI SYSTEMS GROUP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</si>
  <si>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SEPTEMBER 2018 TO AUGUST 2019 PHONE SUPPORT AND UPGRADES FOR BMI SCANNER </t>
    </r>
  </si>
  <si>
    <t>CONTROL DESIGN,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</si>
  <si>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RTU'S, BUBBLER SENSORS, ANTENNAS, CABLES AND CONNECTORS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</si>
  <si>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FAN - UNIT 44418 - 2008 KENWORTH DUMP TRUCK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</si>
  <si>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HOSE FITTINGS - UNIT 64203 - 2002 INTERNATIONAL FUEL TRUCK</t>
    </r>
  </si>
  <si>
    <r>
      <t xml:space="preserve">GENERAL OFFICE
ALBUQUERQUE DIVISION
ER &amp; T DIVISION
</t>
    </r>
    <r>
      <rPr>
        <sz val="12.5"/>
        <rFont val="Times New Roman"/>
        <family val="1"/>
      </rPr>
      <t xml:space="preserve">* SEPTEMBER 2018 - GAS UTILITY CHARGES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</si>
  <si>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FILLER CAP B- UNIT 67004 - 2009 JOHN DEERE TRACTOR</t>
    </r>
  </si>
  <si>
    <t>PARTS PLUS OF NEW MEXICO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</si>
  <si>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GREASE GUN, WINDSHIELD WASHER SOLVENT, WD-40, DIESEL FUEL ADDITIVE AND WIPERS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</si>
  <si>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2018 ELECTRIC UTILITY CHARGES - GUARD SHACK, OUTSIDE LIGHTS, WILLIAMS ST AND OFFICE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SEPTEMBER 2018 ELECTRIC UTILITY CHARGES</t>
    </r>
  </si>
  <si>
    <r>
      <t xml:space="preserve">BELEN DIVISION
SOCORRO DIVISION
ER &amp; T DIVISION
</t>
    </r>
    <r>
      <rPr>
        <sz val="12.5"/>
        <rFont val="Times New Roman"/>
        <family val="1"/>
      </rPr>
      <t>* RENTAL OF MECHANIC'S UNIFORMS - INCLUDES CLEANING SERVICE</t>
    </r>
  </si>
  <si>
    <t>RAKS BUILDING SUPPLY INC.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</si>
  <si>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PINK MASON LINE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</si>
  <si>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PROFESSIONAL SERVICES RENDERED 08/29/18 THRU 09/21/18</t>
    </r>
  </si>
  <si>
    <t>ROMEROS TIRE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</si>
  <si>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NEW TIRE MOUNT - UNIT 64413 - 2009 INTERNATIONAL DUMP TRUCK</t>
    </r>
  </si>
  <si>
    <t>SOCORRO ELECTRIC COOP</t>
  </si>
  <si>
    <r>
      <t xml:space="preserve">SOCORRO DIVISION
</t>
    </r>
    <r>
      <rPr>
        <sz val="12.5"/>
        <rFont val="Times New Roman"/>
        <family val="1"/>
      </rPr>
      <t>* SEPTEMBER 2018 - SAN ACACIA ELECTRICITY</t>
    </r>
  </si>
  <si>
    <t>CHARLES V. OVERMIER
DBA TRACTOR &amp; EQUIPMENT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</si>
  <si>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MOWER BLADE BOLTS, NUTS, LOCK WASHERS AND ROLL PINS</t>
    </r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</si>
  <si>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JOB AD - RECEPTIONIST</t>
    </r>
  </si>
  <si>
    <t>BRAD FRANCIS CHEVROLET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</si>
  <si>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1/2 TON EXTENDED CAB CHEVY PICKUP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</si>
  <si>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SEPTEMBER 2018 - TELEPHONE CHARGES</t>
    </r>
  </si>
  <si>
    <t>CHACON, MARK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</si>
  <si>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RETIREE HEALTHCARE  AND DENTAL PREMIUM REIMBURSEMENT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</si>
  <si>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SHIPPING CHARGES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</si>
  <si>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SUPPORT KIT, BEARING AND SEALING RING - UNIT 57306 - 2003 VOLVO EXCAVATOR</t>
    </r>
  </si>
  <si>
    <t>JARAMILLO, LAWRENCE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</si>
  <si>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2018 - RETIREE HEALTHCARE  PREMIUM REIMBURSEMENT</t>
    </r>
  </si>
  <si>
    <t>STAMP-SMITH INC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</si>
  <si>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NOTARY STAMP - SANDY ONTIVEROS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</si>
  <si>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DISPOSAL OF USED OIL &amp; FILTERS</t>
    </r>
  </si>
  <si>
    <t>OFFICE DEPOT CREDIT PLAN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</si>
  <si>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PRINTER CARTRIDGES</t>
    </r>
  </si>
  <si>
    <r>
      <t>ALBUQUERQUE DIVISION</t>
    </r>
    <r>
      <rPr>
        <sz val="12.5"/>
        <rFont val="Times New Roman"/>
        <family val="1"/>
      </rPr>
      <t xml:space="preserve">
* SEPTEMBER 2018 ELECTRIC UTILITY CHARGES - US 85 LIGHTS</t>
    </r>
  </si>
  <si>
    <t>VERIZON WIRELESS SERVICES LLC</t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</si>
  <si>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* SEPTEMBER 2018 CELL PHONE CHARGES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</si>
  <si>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UMBRELLA (SUN PROTECTION FOR WELDER
* V-BELT - UNIT 47403 - 2001 JOHN DEERE DOZER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PAN GASKET - UNIT 47403 - 2001 JOHN DEERE DOZER</t>
    </r>
  </si>
  <si>
    <r>
      <t>ALBUQUERQUE DIVISION</t>
    </r>
    <r>
      <rPr>
        <sz val="12.5"/>
        <rFont val="Times New Roman"/>
        <family val="1"/>
      </rPr>
      <t xml:space="preserve">
* HYDRAULIC FITTING - UNIT 47014 - 2004 NEW HOLLAND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FUEL DELIVERY HOSE AND FUEL SWIVEL - UNIT 64203 - 2002 INTERNATIONAL FUEL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SHOP/WELD SUPPLIES - CAP AND PLUG KITS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AIR HOSES</t>
    </r>
  </si>
  <si>
    <t>AIRGAS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</si>
  <si>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AIRGAS/HAZMAT CHARGE (OMITTED FROM PRIOR PAYMENT)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WELDING RODS 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</si>
  <si>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FY19 SUBSCRIPTION TO THE ALBUQUERQUE JOURNAL </t>
    </r>
  </si>
  <si>
    <t>BACA, JOSEPH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</si>
  <si>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2018 - RETIREE  HEALTHCARE PREMIUM REIMBURSEMENT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</si>
  <si>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57310 - 2011 JOHN DEERE EXCAVATOR</t>
    </r>
  </si>
  <si>
    <r>
      <t>ALBUQUERQUE DIVISION</t>
    </r>
    <r>
      <rPr>
        <sz val="12.5"/>
        <rFont val="Times New Roman"/>
        <family val="1"/>
      </rPr>
      <t xml:space="preserve">
* FAN MOTOR KIT - UNIT 47203 - 2013 BOBCAT SKID STEER</t>
    </r>
  </si>
  <si>
    <t>FERGESON, DAVID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</si>
  <si>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MILEAGE REIMBURSEMENT FOR TRAVEL TO SANTA FE, NM TO ATTEND THE 10TH ANNUAL  NEW MEXICO LOCAL GOVERNMENT INVESTMENT POOL STAKEHOLDER MEETING - SEPTEMBER 26, 2018</t>
    </r>
  </si>
  <si>
    <r>
      <t xml:space="preserve">ALBUQUERQUE DIVISION
</t>
    </r>
    <r>
      <rPr>
        <sz val="12.5"/>
        <rFont val="Times New Roman"/>
        <family val="1"/>
      </rPr>
      <t>* MUD FLAP, LED LAMP AND BRAKE CONTROL MODULE - UNIT 44418 - 2008 KENWORTH DUMP TRUCK</t>
    </r>
  </si>
  <si>
    <r>
      <t xml:space="preserve">ALBUQUERQUE DIVISION
</t>
    </r>
    <r>
      <rPr>
        <sz val="12.5"/>
        <rFont val="Times New Roman"/>
        <family val="1"/>
      </rPr>
      <t>* SAW BLADES - 20 MM</t>
    </r>
  </si>
  <si>
    <r>
      <t>ER &amp; T DIVISION</t>
    </r>
    <r>
      <rPr>
        <sz val="12.5"/>
        <rFont val="Times New Roman"/>
        <family val="1"/>
      </rPr>
      <t xml:space="preserve">
* PARTS FOR PLUMBING REPAIRS - FAUCET, PVC TAILPIECE, ELBOW, NUT WASHER AND P-TRAP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LOCKS AND KEYS FOR WATER CONTROL STRUCTURES</t>
    </r>
  </si>
  <si>
    <t>MARQUEZ, BELLINA C.</t>
  </si>
  <si>
    <t>MARQUEZ, DENNIS M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</si>
  <si>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RETIREE  HEALTHCARE PREMIUM REIMBURSEMENT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</si>
  <si>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INVENTORY OF STOCK GREASE GUNS, WINDSHIELD WASHER SOLVENT, WD-40, DIESEL FUEL ADDITIVE, BUBS AND WIPERS</t>
    </r>
  </si>
  <si>
    <t>POWER FORD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</si>
  <si>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DIAGNOSE AND REPAIR - UNIT 33602 - 2009 FORD PICKUP</t>
    </r>
  </si>
  <si>
    <t>PROFESSIONAL DOCUMENT SYSTEMS, INC.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</si>
  <si>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ANNUAL SOFTWARE MAINTENANCE FOR RECORDS SOFTWARE</t>
    </r>
  </si>
  <si>
    <r>
      <t>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</si>
  <si>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t>ROMERO, ALFRED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</si>
  <si>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ON-CALL ENGINEERING SERVICES FROM AUGUST 25, 2018 THROUGH SEPTEMBER 21, 2018 - COCHITI EAST MAIN CANAL PROTECTION PROJECT - SANTO DOMINGO PROJECT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</si>
  <si>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TIRE REPLACEMENT (4 @ $137.04/EA), MOUNT/DISMOUNT, WHEEL BALANCE AND TIRE DISPOSAL - UNIT 33602 - 2009 FORD PICKUP</t>
    </r>
  </si>
  <si>
    <r>
      <rPr>
        <b/>
        <u/>
        <sz val="12.5"/>
        <rFont val="Times New Roman"/>
        <family val="1"/>
      </rPr>
      <t>GENERAL OFFICE
HUMAN RESOURCES DEPARTMENT
ALBUQUERQUE DIVISION
IT DEPARTMENT</t>
    </r>
    <r>
      <rPr>
        <sz val="12.5"/>
        <rFont val="Times New Roman"/>
        <family val="1"/>
      </rPr>
      <t xml:space="preserve">
* MISCELLANEOUS OFFICE SUPPLIES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</si>
  <si>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DRIVER'S SIDE MIRROR ASSEMBLY - UNIT 44412 - 2015 INTERNATIONAL DUMP TRUCK</t>
    </r>
  </si>
  <si>
    <t>TAS SECURITY SYSTEMS INC</t>
  </si>
  <si>
    <r>
      <t>GENERAL OFFICE</t>
    </r>
    <r>
      <rPr>
        <sz val="12.5"/>
        <rFont val="Times New Roman"/>
        <family val="1"/>
      </rPr>
      <t xml:space="preserve">
* QUARTERLY ALARM SERVICE OCTOBER 1, 2018 THROUGH DECEMBER 31, 2018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</si>
  <si>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WINDSHIELD CHIP REPAIR - UNIT 43447 - 2009 FORD PICKUP</t>
    </r>
  </si>
  <si>
    <t>UNIFORMS &amp; MORE</t>
  </si>
  <si>
    <r>
      <rPr>
        <b/>
        <u/>
        <sz val="12.5"/>
        <rFont val="Times New Roman"/>
        <family val="1"/>
      </rPr>
      <t>SOCORRO DIVISION
HYDROLOGY DEPARTMENT
HUMAN RESOURCES DEPARTMENT
BELEN DIVISION</t>
    </r>
    <r>
      <rPr>
        <sz val="12.5"/>
        <rFont val="Times New Roman"/>
        <family val="1"/>
      </rPr>
      <t xml:space="preserve">
* UNIFORMS FOR ISOS AND NEW HIRES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</si>
  <si>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WHEEL SEALS, WHEEL BEARING, HUB, PLANETARY GEAR AND PLANETARY BEARING - UNIT 47112 - 2010 CATERPILLAR BACKHOE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</si>
  <si>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SEPTEMBER 2018 WATER SEWER &amp; REFUSE CHARGES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</si>
  <si>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HYDRAULIC HOSE ASSEMBLY AND HYDRAULIC HOSE - UNIT 37107 - 2001 JOHN DEERE BACKHOE
* STEEL TUBE ASSEMBLY - UNIT 37104 - 1999 BACKHOE</t>
    </r>
  </si>
  <si>
    <t>AMERICAN FENCE CO.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</si>
  <si>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*FENCING MATERIALS FOR STOTT'S LATERAL - CHAIN LINK, TENSION BAR, HOG RING, ALUMINUM TIE
* SHOP/WELD TOOLS - HOG RING PLIERS</t>
    </r>
  </si>
  <si>
    <r>
      <rPr>
        <b/>
        <u/>
        <sz val="12.5"/>
        <rFont val="Times New Roman"/>
        <family val="1"/>
      </rPr>
      <t xml:space="preserve">COCHITI DIVISION
</t>
    </r>
    <r>
      <rPr>
        <sz val="12.5"/>
        <rFont val="Times New Roman"/>
        <family val="1"/>
      </rPr>
      <t>* SAFETY BOOTS FOR DISTRICT STAFF</t>
    </r>
  </si>
  <si>
    <r>
      <t>HYDROLOGY DEPARTMENT</t>
    </r>
    <r>
      <rPr>
        <sz val="12.5"/>
        <rFont val="Times New Roman"/>
        <family val="1"/>
      </rPr>
      <t xml:space="preserve">
* GRILL CLIP, SHIELD/SPLASH GUARD,  INTERIOR SIDE PANEL AND SEAT BELT KITS - UNIT 43456 - 2012 CHEVY PICKUP
* CAM GEAR/ACTUATOR, TIMING CHAIN, TENSIONER KIT, OIL PAN GASKET, FRONT COVER GASKET, FRONT MAIN SEAL AND VALVE/CAM BOLT - UNIT 53455 - 2012 CHEVY PICKUP</t>
    </r>
  </si>
  <si>
    <r>
      <t>COCHITI DIVISION</t>
    </r>
    <r>
      <rPr>
        <sz val="12.5"/>
        <rFont val="Times New Roman"/>
        <family val="1"/>
      </rPr>
      <t xml:space="preserve">
* MISCELLANEOUS FIRST AID SUPPLIES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</si>
  <si>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MOUNT/DISMOUNT, TIRE RECYCLING AND SHOP SUPPLIES - UNIT 54415 - 2009 INTERNATIONAL DUMP TRUCK
* TIRE REPAIR AND SHOP SUPPLIES - UNIT 53466 - 2017 FORD PICKUP</t>
    </r>
  </si>
  <si>
    <r>
      <t>BELEN DIVISION</t>
    </r>
    <r>
      <rPr>
        <sz val="12.5"/>
        <rFont val="Times New Roman"/>
        <family val="1"/>
      </rPr>
      <t xml:space="preserve">
* OIL CHANGE - UNIT 54020 - 2017 FORD PICKUP
* OIL CHANGE - UNIT 53465 - 2017 FORD PICKUP
* OIL CHANGE - UNIT 53360 - 2002 FORD PICKUP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OIL CHANGE - UNIT 53462 - 2014 FORD PICKUP</t>
    </r>
  </si>
  <si>
    <t>DESERT FOX, LLC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</si>
  <si>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SP-032-2018 - DAMAGE DEPOSIT REFUND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</si>
  <si>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CLUTCH FAN - UNIT 64413 - 2009 INTERNATIONAL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</si>
  <si>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TRANSMISSION OIL HOSE, FUEL FILTER AND CABIN AIR FILTER - UNIT 54420 - 2008 CASE BACKHOE</t>
    </r>
  </si>
  <si>
    <t>GRAINGER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</si>
  <si>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COFFEE POT REPLACEMENT</t>
    </r>
  </si>
  <si>
    <t>LUBRICAR INC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</si>
  <si>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OIL CHANGE - UNIT 33438 - 2017 FORD PICKUP</t>
    </r>
  </si>
  <si>
    <t>MAC HYDRAULIC &amp; LUBRICATION LLC</t>
  </si>
  <si>
    <r>
      <t>SOCORRO DIVISION</t>
    </r>
    <r>
      <rPr>
        <sz val="12.5"/>
        <rFont val="Times New Roman"/>
        <family val="1"/>
      </rPr>
      <t xml:space="preserve">
* GREASE/OIL REEL SWIVEL - UNIT 64203 - 2002 INTERNATIONAL FUEL TRUCK</t>
    </r>
  </si>
  <si>
    <t>MCBRIDE'S INC</t>
  </si>
  <si>
    <r>
      <t>COCHITI DIVISION</t>
    </r>
    <r>
      <rPr>
        <sz val="12.5"/>
        <rFont val="Times New Roman"/>
        <family val="1"/>
      </rPr>
      <t xml:space="preserve">
* TIRE/WHEEL COMBO - UNIT 38418 - 2018 BIG TEX TANDEM DUMP TRAILER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FRONT END ALIGNMENT - UNIT 43456 - 2012 CHEVY PICKUP
* FRONT END ALIGNMENT - UNIT 43353 - 2002 FORD PICKUP
</t>
    </r>
  </si>
  <si>
    <t>MELLOY FORD LOS LUNAS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</si>
  <si>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HEATER HOSES - UNIT 53423 - 2006 FORD PICKUP </t>
    </r>
  </si>
  <si>
    <t>M.R.G.C.D. PETTY CASH ASHLEY ZAMORA</t>
  </si>
  <si>
    <r>
      <t>COCHITI DIVISION</t>
    </r>
    <r>
      <rPr>
        <sz val="12.5"/>
        <rFont val="Times New Roman"/>
        <family val="1"/>
      </rPr>
      <t xml:space="preserve">
* REPLENISH PETTY CASH</t>
    </r>
  </si>
  <si>
    <t>M.R.G.C.D. PETTY CASH ERICA ALVARADO</t>
  </si>
  <si>
    <r>
      <t>BELEN DIVISION</t>
    </r>
    <r>
      <rPr>
        <sz val="12.5"/>
        <rFont val="Times New Roman"/>
        <family val="1"/>
      </rPr>
      <t xml:space="preserve">
* REPLENISH PETTY CASH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</si>
  <si>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FUEL TANK STRAP/BAND AND HANDLE - UNIT 47019 - 2006 JOHN DEERE MOWER</t>
    </r>
  </si>
  <si>
    <t>O'REILLY AUTO PARTS</t>
  </si>
  <si>
    <r>
      <t>HYDROLOGY DEPARTMENT</t>
    </r>
    <r>
      <rPr>
        <sz val="12.5"/>
        <rFont val="Times New Roman"/>
        <family val="1"/>
      </rPr>
      <t xml:space="preserve">
* SPARK PLUG, TRANSMISSION FILTER KIT, INTAKE VALVE CLEANER, TRANSFER CASE FLUID AND REAR DIFFERENTIAL ADDITIVE - UNIT 23419 - 2014 FORD PICKUP
* SPARK PLUG WIRE - UNIT 53455 - 2012 CHEVY PICKUP
</t>
    </r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REAR WIPER BLADE -UNIT 13432 - 2003 GMC SUV
</t>
    </r>
    <r>
      <rPr>
        <b/>
        <u/>
        <sz val="12.5"/>
        <rFont val="Times New Roman"/>
        <family val="1"/>
      </rPr>
      <t>BOSQUE PATROL</t>
    </r>
    <r>
      <rPr>
        <sz val="12.5"/>
        <rFont val="Times New Roman"/>
        <family val="1"/>
      </rPr>
      <t xml:space="preserve">
* WATER PUMP AND RADIATOR HOSE - UNIT 23430 - 2014 FORD PICKUP</t>
    </r>
  </si>
  <si>
    <r>
      <t>BELEN DIVISION</t>
    </r>
    <r>
      <rPr>
        <sz val="12.5"/>
        <rFont val="Times New Roman"/>
        <family val="1"/>
      </rPr>
      <t xml:space="preserve">
* BOOT - UNIT 57020 - 2006 JOHN DEERE MOWER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MOMENTARY SWITCH - UNIT 47018 - 2006 JOHN DEERE MOWER
* MOMENTARY SWITCH - UNIT 47024 - 2011 JOHN DEERE MOWER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CHECK AND ADVISE - UNIT 37206 - 2016 CASE SKID STEER</t>
    </r>
  </si>
  <si>
    <t>TOTAL PAYROLL (FROM ABOVE)</t>
  </si>
  <si>
    <t>TOTAL CHECKS WITHOUT PAYROLL</t>
  </si>
  <si>
    <t>Total:</t>
  </si>
  <si>
    <t>RATIFICATION OF PAYMENTS</t>
  </si>
  <si>
    <t>David M. Fergeson, CPA, CGMA Secretary/Treasurer</t>
  </si>
  <si>
    <t>Glen Duggins, Chairman</t>
  </si>
  <si>
    <t>IRS SP 930</t>
  </si>
  <si>
    <t>CROP PRODUCTION SERVICES, INC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</si>
  <si>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SEPTEMBER 2018 - JANITORIAL SERVICE 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</si>
  <si>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MEETINGS OF 07/23/18 AND 09/10/18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</si>
</sst>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.5"/>
      <name val="Times New Roman"/>
      <family val="1"/>
    </font>
    <font>
      <b/>
      <u/>
      <sz val="12.5"/>
      <name val="Times New Roman"/>
      <family val="1"/>
    </font>
    <font>
      <b/>
      <sz val="12.5"/>
      <name val="Times New Roman"/>
      <family val="1"/>
    </font>
    <font>
      <b/>
      <u/>
      <sz val="12.5"/>
      <color theme="1"/>
      <name val="Times New Roman"/>
      <family val="1"/>
    </font>
    <font>
      <sz val="12.5"/>
      <color theme="1"/>
      <name val="Times New Roman"/>
      <family val="1"/>
    </font>
    <font>
      <u/>
      <sz val="12.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horizontal="center" vertical="top" wrapText="1"/>
    </xf>
    <xf numFmtId="0" fontId="3" fillId="0" borderId="0" xfId="1" applyFont="1"/>
    <xf numFmtId="164" fontId="2" fillId="0" borderId="0" xfId="1" applyNumberFormat="1" applyFont="1" applyAlignment="1">
      <alignment horizontal="center" vertical="top" wrapText="1"/>
    </xf>
    <xf numFmtId="43" fontId="3" fillId="0" borderId="0" xfId="2" applyFont="1"/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3" fillId="0" borderId="0" xfId="2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3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3" applyFont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4" fillId="0" borderId="0" xfId="0" quotePrefix="1" applyFont="1" applyFill="1" applyBorder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4" fillId="0" borderId="0" xfId="3" quotePrefix="1" applyFont="1" applyFill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3" fillId="0" borderId="0" xfId="1" quotePrefix="1" applyFont="1" applyFill="1" applyAlignment="1">
      <alignment vertical="top" wrapText="1"/>
    </xf>
    <xf numFmtId="43" fontId="3" fillId="0" borderId="0" xfId="2" quotePrefix="1" applyFont="1" applyFill="1" applyAlignment="1">
      <alignment vertical="top" wrapText="1"/>
    </xf>
    <xf numFmtId="14" fontId="3" fillId="0" borderId="0" xfId="1" applyNumberFormat="1" applyFont="1"/>
    <xf numFmtId="43" fontId="3" fillId="0" borderId="0" xfId="2" quotePrefix="1" applyFont="1" applyFill="1" applyBorder="1" applyAlignment="1">
      <alignment vertical="top" wrapText="1"/>
    </xf>
    <xf numFmtId="43" fontId="3" fillId="0" borderId="2" xfId="2" quotePrefix="1" applyFont="1" applyFill="1" applyBorder="1" applyAlignment="1">
      <alignment vertical="top" wrapText="1"/>
    </xf>
    <xf numFmtId="0" fontId="3" fillId="0" borderId="0" xfId="1" quotePrefix="1" applyFont="1" applyAlignment="1">
      <alignment vertical="top" wrapText="1"/>
    </xf>
    <xf numFmtId="43" fontId="3" fillId="0" borderId="0" xfId="2" quotePrefix="1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3" applyFont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0" fontId="5" fillId="0" borderId="0" xfId="3" applyFont="1" applyFill="1" applyAlignment="1">
      <alignment vertical="top" wrapText="1"/>
    </xf>
    <xf numFmtId="0" fontId="7" fillId="0" borderId="0" xfId="0" quotePrefix="1" applyFont="1" applyFill="1" applyBorder="1" applyAlignment="1">
      <alignment vertical="top" wrapText="1"/>
    </xf>
    <xf numFmtId="0" fontId="5" fillId="0" borderId="0" xfId="0" quotePrefix="1" applyFont="1" applyFill="1" applyAlignment="1">
      <alignment vertical="top" wrapText="1"/>
    </xf>
    <xf numFmtId="0" fontId="8" fillId="0" borderId="0" xfId="3" quotePrefix="1" applyFont="1" applyFill="1" applyBorder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5" fillId="0" borderId="0" xfId="0" quotePrefix="1" applyFont="1" applyFill="1" applyBorder="1" applyAlignment="1">
      <alignment vertical="top" wrapText="1"/>
    </xf>
    <xf numFmtId="40" fontId="4" fillId="0" borderId="2" xfId="3" applyNumberFormat="1" applyFont="1" applyBorder="1" applyAlignment="1">
      <alignment vertical="top" wrapText="1"/>
    </xf>
    <xf numFmtId="43" fontId="3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abSelected="1" workbookViewId="0">
      <selection activeCell="D37" sqref="D37"/>
    </sheetView>
  </sheetViews>
  <sheetFormatPr defaultColWidth="9.140625" defaultRowHeight="15.75" x14ac:dyDescent="0.25"/>
  <cols>
    <col min="1" max="1" width="13.7109375" style="5" customWidth="1"/>
    <col min="2" max="2" width="8.85546875" style="5" customWidth="1"/>
    <col min="3" max="3" width="41.85546875" style="5" customWidth="1"/>
    <col min="4" max="4" width="16.28515625" style="7" customWidth="1"/>
    <col min="5" max="5" width="64.5703125" style="8" customWidth="1"/>
    <col min="6" max="6" width="13" style="2" customWidth="1"/>
    <col min="7" max="7" width="13.140625" style="2" bestFit="1" customWidth="1"/>
    <col min="8" max="8" width="14.85546875" style="2" bestFit="1" customWidth="1"/>
    <col min="9" max="9" width="9.140625" style="2"/>
    <col min="10" max="10" width="13.28515625" style="2" customWidth="1"/>
    <col min="11" max="11" width="9.140625" style="2"/>
    <col min="12" max="12" width="39.5703125" style="2" customWidth="1"/>
    <col min="13" max="13" width="14" style="2" bestFit="1" customWidth="1"/>
    <col min="14" max="14" width="9.140625" style="2"/>
    <col min="15" max="15" width="11.28515625" style="2" bestFit="1" customWidth="1"/>
    <col min="16" max="16384" width="9.140625" style="2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3">
        <v>43381</v>
      </c>
      <c r="B2" s="3"/>
      <c r="C2" s="3"/>
      <c r="D2" s="3"/>
      <c r="E2" s="3"/>
      <c r="F2" s="4"/>
    </row>
    <row r="3" spans="1:6" x14ac:dyDescent="0.25">
      <c r="A3" s="3" t="s">
        <v>1</v>
      </c>
      <c r="B3" s="3"/>
      <c r="C3" s="3"/>
      <c r="D3" s="3"/>
      <c r="E3" s="3"/>
      <c r="F3" s="4"/>
    </row>
    <row r="4" spans="1:6" x14ac:dyDescent="0.25">
      <c r="B4" s="6" t="s">
        <v>2</v>
      </c>
    </row>
    <row r="5" spans="1:6" x14ac:dyDescent="0.25">
      <c r="A5" s="6" t="s">
        <v>3</v>
      </c>
      <c r="B5" s="6" t="s">
        <v>4</v>
      </c>
      <c r="C5" s="6" t="s">
        <v>5</v>
      </c>
      <c r="D5" s="9" t="s">
        <v>3</v>
      </c>
      <c r="E5" s="10"/>
    </row>
    <row r="6" spans="1:6" ht="16.5" thickBot="1" x14ac:dyDescent="0.3">
      <c r="A6" s="11" t="s">
        <v>6</v>
      </c>
      <c r="B6" s="11" t="s">
        <v>6</v>
      </c>
      <c r="C6" s="11" t="s">
        <v>7</v>
      </c>
      <c r="D6" s="12" t="s">
        <v>8</v>
      </c>
      <c r="E6" s="13" t="s">
        <v>9</v>
      </c>
    </row>
    <row r="7" spans="1:6" ht="16.5" thickTop="1" x14ac:dyDescent="0.25">
      <c r="A7" s="14"/>
      <c r="B7" s="15"/>
      <c r="C7" s="15"/>
      <c r="D7" s="16"/>
      <c r="E7" s="17"/>
    </row>
    <row r="8" spans="1:6" ht="21.75" customHeight="1" x14ac:dyDescent="0.25">
      <c r="A8" s="18">
        <v>128900</v>
      </c>
      <c r="B8" s="18">
        <v>494</v>
      </c>
      <c r="C8" s="18" t="s">
        <v>10</v>
      </c>
      <c r="D8" s="19">
        <v>166679.48000000001</v>
      </c>
      <c r="E8" s="20" t="s">
        <v>11</v>
      </c>
    </row>
    <row r="9" spans="1:6" ht="33" x14ac:dyDescent="0.25">
      <c r="A9" s="18">
        <v>128949</v>
      </c>
      <c r="B9" s="18">
        <v>656</v>
      </c>
      <c r="C9" s="18" t="s">
        <v>12</v>
      </c>
      <c r="D9" s="19">
        <v>4695.1000000000004</v>
      </c>
      <c r="E9" s="21" t="s">
        <v>13</v>
      </c>
    </row>
    <row r="10" spans="1:6" ht="16.5" x14ac:dyDescent="0.25">
      <c r="A10" s="18">
        <v>128995</v>
      </c>
      <c r="B10" s="18"/>
      <c r="C10" s="22" t="s">
        <v>14</v>
      </c>
      <c r="D10" s="19">
        <v>1913.16</v>
      </c>
      <c r="E10" s="22" t="s">
        <v>14</v>
      </c>
    </row>
    <row r="11" spans="1:6" ht="16.5" x14ac:dyDescent="0.25">
      <c r="A11" s="18">
        <v>129000</v>
      </c>
      <c r="B11" s="18"/>
      <c r="C11" s="22" t="s">
        <v>14</v>
      </c>
      <c r="D11" s="19">
        <v>225</v>
      </c>
      <c r="E11" s="18" t="s">
        <v>14</v>
      </c>
    </row>
    <row r="12" spans="1:6" ht="16.5" x14ac:dyDescent="0.25">
      <c r="A12" s="18">
        <v>129004</v>
      </c>
      <c r="B12" s="18">
        <v>620</v>
      </c>
      <c r="C12" s="18" t="s">
        <v>15</v>
      </c>
      <c r="D12" s="19">
        <v>225.11</v>
      </c>
      <c r="E12" s="22" t="s">
        <v>14</v>
      </c>
    </row>
    <row r="13" spans="1:6" ht="33" x14ac:dyDescent="0.25">
      <c r="A13" s="18">
        <v>129012</v>
      </c>
      <c r="B13" s="18">
        <v>656</v>
      </c>
      <c r="C13" s="18" t="s">
        <v>12</v>
      </c>
      <c r="D13" s="19">
        <v>8530.56</v>
      </c>
      <c r="E13" s="21" t="s">
        <v>16</v>
      </c>
    </row>
    <row r="14" spans="1:6" ht="16.5" x14ac:dyDescent="0.25">
      <c r="A14" s="18">
        <v>129147</v>
      </c>
      <c r="B14" s="18"/>
      <c r="C14" s="22" t="s">
        <v>14</v>
      </c>
      <c r="D14" s="19">
        <v>1913.16</v>
      </c>
      <c r="E14" s="22" t="s">
        <v>14</v>
      </c>
    </row>
    <row r="15" spans="1:6" ht="16.5" x14ac:dyDescent="0.25">
      <c r="A15" s="18">
        <v>129151</v>
      </c>
      <c r="B15" s="18"/>
      <c r="C15" s="22" t="s">
        <v>14</v>
      </c>
      <c r="D15" s="19">
        <v>225</v>
      </c>
      <c r="E15" s="18" t="s">
        <v>14</v>
      </c>
    </row>
    <row r="16" spans="1:6" ht="16.5" x14ac:dyDescent="0.25">
      <c r="A16" s="18">
        <v>129156</v>
      </c>
      <c r="B16" s="18"/>
      <c r="C16" s="22" t="s">
        <v>14</v>
      </c>
      <c r="D16" s="19">
        <v>225.11</v>
      </c>
      <c r="E16" s="22" t="s">
        <v>14</v>
      </c>
    </row>
    <row r="17" spans="1:6" ht="16.5" x14ac:dyDescent="0.25">
      <c r="A17" s="18">
        <v>129159</v>
      </c>
      <c r="B17" s="18"/>
      <c r="C17" s="22" t="s">
        <v>14</v>
      </c>
      <c r="D17" s="19">
        <v>244.66</v>
      </c>
      <c r="E17" s="23" t="s">
        <v>14</v>
      </c>
    </row>
    <row r="18" spans="1:6" ht="16.5" x14ac:dyDescent="0.25">
      <c r="A18" s="18">
        <v>129171</v>
      </c>
      <c r="B18" s="18"/>
      <c r="C18" s="22" t="s">
        <v>14</v>
      </c>
      <c r="D18" s="19">
        <v>389.62</v>
      </c>
      <c r="E18" s="18" t="s">
        <v>14</v>
      </c>
    </row>
    <row r="19" spans="1:6" ht="31.5" x14ac:dyDescent="0.25">
      <c r="A19" s="5" t="s">
        <v>17</v>
      </c>
      <c r="B19" s="5" t="s">
        <v>17</v>
      </c>
      <c r="C19" s="24" t="s">
        <v>18</v>
      </c>
      <c r="D19" s="25">
        <v>26859.4</v>
      </c>
      <c r="E19" s="24" t="s">
        <v>19</v>
      </c>
      <c r="F19" s="26"/>
    </row>
    <row r="20" spans="1:6" x14ac:dyDescent="0.25">
      <c r="A20" s="5" t="s">
        <v>17</v>
      </c>
      <c r="B20" s="5" t="s">
        <v>17</v>
      </c>
      <c r="C20" s="24" t="s">
        <v>20</v>
      </c>
      <c r="D20" s="25">
        <v>248494.26</v>
      </c>
      <c r="E20" s="24" t="s">
        <v>21</v>
      </c>
      <c r="F20" s="26"/>
    </row>
    <row r="21" spans="1:6" ht="17.25" customHeight="1" x14ac:dyDescent="0.25">
      <c r="A21" s="8" t="s">
        <v>17</v>
      </c>
      <c r="B21" s="8" t="s">
        <v>17</v>
      </c>
      <c r="C21" s="24" t="s">
        <v>22</v>
      </c>
      <c r="D21" s="25">
        <v>79444.240000000005</v>
      </c>
      <c r="E21" s="24" t="s">
        <v>21</v>
      </c>
      <c r="F21" s="26"/>
    </row>
    <row r="22" spans="1:6" x14ac:dyDescent="0.25">
      <c r="A22" s="5" t="s">
        <v>17</v>
      </c>
      <c r="B22" s="5" t="s">
        <v>17</v>
      </c>
      <c r="C22" s="24" t="s">
        <v>23</v>
      </c>
      <c r="D22" s="25">
        <v>34448.49</v>
      </c>
      <c r="E22" s="24" t="s">
        <v>21</v>
      </c>
      <c r="F22" s="26"/>
    </row>
    <row r="23" spans="1:6" x14ac:dyDescent="0.25">
      <c r="A23" s="5" t="s">
        <v>17</v>
      </c>
      <c r="B23" s="5" t="s">
        <v>17</v>
      </c>
      <c r="C23" s="24" t="s">
        <v>24</v>
      </c>
      <c r="D23" s="27">
        <f>1596+80</f>
        <v>1676</v>
      </c>
      <c r="E23" s="24" t="s">
        <v>21</v>
      </c>
      <c r="F23" s="26"/>
    </row>
    <row r="24" spans="1:6" ht="16.5" customHeight="1" x14ac:dyDescent="0.25">
      <c r="A24" s="5" t="s">
        <v>17</v>
      </c>
      <c r="B24" s="5" t="s">
        <v>17</v>
      </c>
      <c r="C24" s="24" t="s">
        <v>25</v>
      </c>
      <c r="D24" s="25">
        <v>3786.94</v>
      </c>
      <c r="E24" s="24" t="s">
        <v>21</v>
      </c>
      <c r="F24" s="26"/>
    </row>
    <row r="25" spans="1:6" x14ac:dyDescent="0.25">
      <c r="A25" s="5" t="s">
        <v>17</v>
      </c>
      <c r="B25" s="5" t="s">
        <v>17</v>
      </c>
      <c r="C25" s="24" t="s">
        <v>26</v>
      </c>
      <c r="D25" s="25">
        <v>1284.8599999999999</v>
      </c>
      <c r="E25" s="24" t="s">
        <v>21</v>
      </c>
      <c r="F25" s="26"/>
    </row>
    <row r="26" spans="1:6" x14ac:dyDescent="0.25">
      <c r="A26" s="5" t="s">
        <v>17</v>
      </c>
      <c r="B26" s="5" t="s">
        <v>17</v>
      </c>
      <c r="C26" s="24" t="s">
        <v>27</v>
      </c>
      <c r="D26" s="25">
        <v>247466.71</v>
      </c>
      <c r="E26" s="24" t="s">
        <v>28</v>
      </c>
      <c r="F26" s="26"/>
    </row>
    <row r="27" spans="1:6" ht="17.25" customHeight="1" x14ac:dyDescent="0.25">
      <c r="A27" s="8" t="s">
        <v>17</v>
      </c>
      <c r="B27" s="8" t="s">
        <v>17</v>
      </c>
      <c r="C27" s="24" t="s">
        <v>29</v>
      </c>
      <c r="D27" s="25">
        <v>79724.100000000006</v>
      </c>
      <c r="E27" s="24" t="s">
        <v>28</v>
      </c>
      <c r="F27" s="26"/>
    </row>
    <row r="28" spans="1:6" x14ac:dyDescent="0.25">
      <c r="A28" s="5" t="s">
        <v>17</v>
      </c>
      <c r="B28" s="5" t="s">
        <v>17</v>
      </c>
      <c r="C28" s="24" t="s">
        <v>30</v>
      </c>
      <c r="D28" s="25">
        <v>34409.08</v>
      </c>
      <c r="E28" s="24" t="s">
        <v>28</v>
      </c>
      <c r="F28" s="26"/>
    </row>
    <row r="29" spans="1:6" x14ac:dyDescent="0.25">
      <c r="A29" s="5" t="s">
        <v>17</v>
      </c>
      <c r="B29" s="5" t="s">
        <v>17</v>
      </c>
      <c r="C29" s="24" t="s">
        <v>31</v>
      </c>
      <c r="D29" s="27">
        <f>1596+80</f>
        <v>1676</v>
      </c>
      <c r="E29" s="24" t="s">
        <v>28</v>
      </c>
      <c r="F29" s="26"/>
    </row>
    <row r="30" spans="1:6" ht="18" customHeight="1" x14ac:dyDescent="0.25">
      <c r="A30" s="5" t="s">
        <v>17</v>
      </c>
      <c r="B30" s="5" t="s">
        <v>17</v>
      </c>
      <c r="C30" s="24" t="s">
        <v>32</v>
      </c>
      <c r="D30" s="25">
        <v>3786.94</v>
      </c>
      <c r="E30" s="24" t="s">
        <v>28</v>
      </c>
      <c r="F30" s="26"/>
    </row>
    <row r="31" spans="1:6" ht="18" customHeight="1" x14ac:dyDescent="0.25">
      <c r="A31" s="5" t="s">
        <v>17</v>
      </c>
      <c r="B31" s="5" t="s">
        <v>17</v>
      </c>
      <c r="C31" s="24" t="s">
        <v>33</v>
      </c>
      <c r="D31" s="27">
        <v>1284.8599999999999</v>
      </c>
      <c r="E31" s="24" t="s">
        <v>28</v>
      </c>
      <c r="F31" s="26"/>
    </row>
    <row r="32" spans="1:6" ht="18" customHeight="1" x14ac:dyDescent="0.25">
      <c r="A32" s="5" t="s">
        <v>17</v>
      </c>
      <c r="B32" s="5" t="s">
        <v>17</v>
      </c>
      <c r="C32" s="24" t="s">
        <v>34</v>
      </c>
      <c r="D32" s="25">
        <v>5611.58</v>
      </c>
      <c r="E32" s="24" t="s">
        <v>34</v>
      </c>
      <c r="F32" s="26"/>
    </row>
    <row r="33" spans="1:6" x14ac:dyDescent="0.25">
      <c r="A33" s="5" t="s">
        <v>17</v>
      </c>
      <c r="B33" s="5" t="s">
        <v>17</v>
      </c>
      <c r="C33" s="24" t="s">
        <v>491</v>
      </c>
      <c r="D33" s="28">
        <v>1398.27</v>
      </c>
      <c r="E33" s="24" t="s">
        <v>34</v>
      </c>
      <c r="F33" s="26"/>
    </row>
    <row r="34" spans="1:6" x14ac:dyDescent="0.25">
      <c r="C34" s="29"/>
      <c r="D34" s="30"/>
      <c r="E34" s="24"/>
    </row>
    <row r="35" spans="1:6" ht="31.5" x14ac:dyDescent="0.25">
      <c r="A35" s="5" t="s">
        <v>35</v>
      </c>
      <c r="D35" s="7">
        <f>SUM(D7:D34)</f>
        <v>956617.68999999971</v>
      </c>
    </row>
    <row r="37" spans="1:6" ht="82.5" x14ac:dyDescent="0.25">
      <c r="A37" s="18">
        <v>128887</v>
      </c>
      <c r="B37" s="18">
        <v>86</v>
      </c>
      <c r="C37" s="18" t="s">
        <v>36</v>
      </c>
      <c r="D37" s="19">
        <v>1913.43</v>
      </c>
      <c r="E37" s="18" t="s">
        <v>37</v>
      </c>
    </row>
    <row r="38" spans="1:6" ht="33" x14ac:dyDescent="0.25">
      <c r="A38" s="18">
        <v>128888</v>
      </c>
      <c r="B38" s="18">
        <v>1612</v>
      </c>
      <c r="C38" s="18" t="s">
        <v>38</v>
      </c>
      <c r="D38" s="19">
        <v>131.74</v>
      </c>
      <c r="E38" s="23" t="s">
        <v>39</v>
      </c>
    </row>
    <row r="39" spans="1:6" ht="33" x14ac:dyDescent="0.25">
      <c r="A39" s="18">
        <v>128889</v>
      </c>
      <c r="B39" s="18">
        <v>1027</v>
      </c>
      <c r="C39" s="18" t="s">
        <v>40</v>
      </c>
      <c r="D39" s="19">
        <v>256.14999999999998</v>
      </c>
      <c r="E39" s="21" t="s">
        <v>41</v>
      </c>
    </row>
    <row r="40" spans="1:6" ht="49.5" x14ac:dyDescent="0.25">
      <c r="A40" s="18">
        <v>128890</v>
      </c>
      <c r="B40" s="18">
        <v>143</v>
      </c>
      <c r="C40" s="18" t="s">
        <v>42</v>
      </c>
      <c r="D40" s="19">
        <v>828.42</v>
      </c>
      <c r="E40" s="21" t="s">
        <v>43</v>
      </c>
    </row>
    <row r="41" spans="1:6" ht="49.5" x14ac:dyDescent="0.25">
      <c r="A41" s="18">
        <v>128891</v>
      </c>
      <c r="B41" s="18">
        <v>390</v>
      </c>
      <c r="C41" s="18" t="s">
        <v>44</v>
      </c>
      <c r="D41" s="19">
        <v>62.72</v>
      </c>
      <c r="E41" s="18" t="s">
        <v>45</v>
      </c>
    </row>
    <row r="42" spans="1:6" ht="82.5" x14ac:dyDescent="0.25">
      <c r="A42" s="18">
        <v>128892</v>
      </c>
      <c r="B42" s="18">
        <v>425</v>
      </c>
      <c r="C42" s="18" t="s">
        <v>46</v>
      </c>
      <c r="D42" s="19">
        <v>461.17</v>
      </c>
      <c r="E42" s="18" t="s">
        <v>47</v>
      </c>
    </row>
    <row r="43" spans="1:6" ht="49.5" x14ac:dyDescent="0.25">
      <c r="A43" s="18">
        <v>128893</v>
      </c>
      <c r="B43" s="18">
        <v>1611</v>
      </c>
      <c r="C43" s="18" t="s">
        <v>48</v>
      </c>
      <c r="D43" s="19">
        <v>13.88</v>
      </c>
      <c r="E43" s="31" t="s">
        <v>49</v>
      </c>
    </row>
    <row r="44" spans="1:6" ht="66" x14ac:dyDescent="0.25">
      <c r="A44" s="18">
        <v>128894</v>
      </c>
      <c r="B44" s="18">
        <v>553</v>
      </c>
      <c r="C44" s="18" t="s">
        <v>50</v>
      </c>
      <c r="D44" s="19">
        <v>296.52999999999997</v>
      </c>
      <c r="E44" s="18" t="s">
        <v>51</v>
      </c>
    </row>
    <row r="45" spans="1:6" ht="49.5" x14ac:dyDescent="0.25">
      <c r="A45" s="18">
        <v>128895</v>
      </c>
      <c r="B45" s="18">
        <v>567</v>
      </c>
      <c r="C45" s="18" t="s">
        <v>52</v>
      </c>
      <c r="D45" s="19">
        <v>908.32</v>
      </c>
      <c r="E45" s="22" t="s">
        <v>53</v>
      </c>
    </row>
    <row r="46" spans="1:6" ht="33" x14ac:dyDescent="0.25">
      <c r="A46" s="18">
        <v>128896</v>
      </c>
      <c r="B46" s="18">
        <v>1372</v>
      </c>
      <c r="C46" s="18" t="s">
        <v>54</v>
      </c>
      <c r="D46" s="19">
        <v>186.13</v>
      </c>
      <c r="E46" s="18" t="s">
        <v>55</v>
      </c>
    </row>
    <row r="47" spans="1:6" ht="49.5" x14ac:dyDescent="0.25">
      <c r="A47" s="18">
        <v>128897</v>
      </c>
      <c r="B47" s="18">
        <v>118</v>
      </c>
      <c r="C47" s="18" t="s">
        <v>56</v>
      </c>
      <c r="D47" s="19">
        <v>219.13</v>
      </c>
      <c r="E47" s="18" t="s">
        <v>57</v>
      </c>
    </row>
    <row r="48" spans="1:6" ht="35.25" customHeight="1" x14ac:dyDescent="0.25">
      <c r="A48" s="18">
        <v>128898</v>
      </c>
      <c r="B48" s="18">
        <v>439</v>
      </c>
      <c r="C48" s="18" t="s">
        <v>58</v>
      </c>
      <c r="D48" s="19">
        <v>159.53</v>
      </c>
      <c r="E48" s="20" t="s">
        <v>59</v>
      </c>
    </row>
    <row r="49" spans="1:5" ht="33" x14ac:dyDescent="0.25">
      <c r="A49" s="18">
        <v>128899</v>
      </c>
      <c r="B49" s="18">
        <v>342</v>
      </c>
      <c r="C49" s="18" t="s">
        <v>60</v>
      </c>
      <c r="D49" s="19">
        <v>1044.53</v>
      </c>
      <c r="E49" s="23" t="s">
        <v>61</v>
      </c>
    </row>
    <row r="50" spans="1:5" ht="33" x14ac:dyDescent="0.25">
      <c r="A50" s="18">
        <v>128901</v>
      </c>
      <c r="B50" s="18">
        <v>1911</v>
      </c>
      <c r="C50" s="18" t="s">
        <v>62</v>
      </c>
      <c r="D50" s="19">
        <v>8400</v>
      </c>
      <c r="E50" s="32" t="s">
        <v>63</v>
      </c>
    </row>
    <row r="51" spans="1:5" ht="51.75" customHeight="1" x14ac:dyDescent="0.25">
      <c r="A51" s="18">
        <v>128902</v>
      </c>
      <c r="B51" s="18">
        <v>1099</v>
      </c>
      <c r="C51" s="18" t="s">
        <v>64</v>
      </c>
      <c r="D51" s="19">
        <v>189</v>
      </c>
      <c r="E51" s="23" t="s">
        <v>65</v>
      </c>
    </row>
    <row r="52" spans="1:5" ht="34.5" customHeight="1" x14ac:dyDescent="0.25">
      <c r="A52" s="18">
        <v>128903</v>
      </c>
      <c r="B52" s="18">
        <v>502</v>
      </c>
      <c r="C52" s="18" t="s">
        <v>66</v>
      </c>
      <c r="D52" s="19">
        <v>846.78</v>
      </c>
      <c r="E52" s="20" t="s">
        <v>67</v>
      </c>
    </row>
    <row r="53" spans="1:5" ht="33" x14ac:dyDescent="0.25">
      <c r="A53" s="18">
        <v>128904</v>
      </c>
      <c r="B53" s="18">
        <v>562</v>
      </c>
      <c r="C53" s="18" t="s">
        <v>68</v>
      </c>
      <c r="D53" s="19">
        <v>1014</v>
      </c>
      <c r="E53" s="18" t="s">
        <v>69</v>
      </c>
    </row>
    <row r="54" spans="1:5" ht="49.5" x14ac:dyDescent="0.25">
      <c r="A54" s="18">
        <v>128905</v>
      </c>
      <c r="B54" s="18">
        <v>1733</v>
      </c>
      <c r="C54" s="18" t="s">
        <v>70</v>
      </c>
      <c r="D54" s="19">
        <v>4449.84</v>
      </c>
      <c r="E54" s="18" t="s">
        <v>71</v>
      </c>
    </row>
    <row r="55" spans="1:5" ht="99" x14ac:dyDescent="0.25">
      <c r="A55" s="18">
        <v>128906</v>
      </c>
      <c r="B55" s="18">
        <v>791</v>
      </c>
      <c r="C55" s="18" t="s">
        <v>72</v>
      </c>
      <c r="D55" s="19">
        <v>1139.04</v>
      </c>
      <c r="E55" s="18" t="s">
        <v>73</v>
      </c>
    </row>
    <row r="56" spans="1:5" ht="33" x14ac:dyDescent="0.25">
      <c r="A56" s="18">
        <v>128907</v>
      </c>
      <c r="B56" s="18">
        <v>596</v>
      </c>
      <c r="C56" s="18" t="s">
        <v>74</v>
      </c>
      <c r="D56" s="19">
        <v>467.72</v>
      </c>
      <c r="E56" s="18" t="s">
        <v>75</v>
      </c>
    </row>
    <row r="57" spans="1:5" ht="49.5" x14ac:dyDescent="0.25">
      <c r="A57" s="23">
        <v>128908</v>
      </c>
      <c r="B57" s="23">
        <v>628</v>
      </c>
      <c r="C57" s="23" t="s">
        <v>76</v>
      </c>
      <c r="D57" s="33">
        <v>1272.3599999999999</v>
      </c>
      <c r="E57" s="23" t="s">
        <v>77</v>
      </c>
    </row>
    <row r="58" spans="1:5" ht="49.5" x14ac:dyDescent="0.25">
      <c r="A58" s="18">
        <v>128909</v>
      </c>
      <c r="B58" s="18">
        <v>1694</v>
      </c>
      <c r="C58" s="18" t="s">
        <v>78</v>
      </c>
      <c r="D58" s="19">
        <v>2928.2</v>
      </c>
      <c r="E58" s="32" t="s">
        <v>79</v>
      </c>
    </row>
    <row r="59" spans="1:5" ht="66" x14ac:dyDescent="0.25">
      <c r="A59" s="18">
        <v>128910</v>
      </c>
      <c r="B59" s="18">
        <v>57</v>
      </c>
      <c r="C59" s="18" t="s">
        <v>80</v>
      </c>
      <c r="D59" s="19">
        <v>45</v>
      </c>
      <c r="E59" s="18" t="s">
        <v>81</v>
      </c>
    </row>
    <row r="60" spans="1:5" ht="33" x14ac:dyDescent="0.25">
      <c r="A60" s="18">
        <v>128911</v>
      </c>
      <c r="B60" s="18">
        <v>1612</v>
      </c>
      <c r="C60" s="18" t="s">
        <v>38</v>
      </c>
      <c r="D60" s="19">
        <v>140.24</v>
      </c>
      <c r="E60" s="34" t="s">
        <v>82</v>
      </c>
    </row>
    <row r="61" spans="1:5" ht="49.5" x14ac:dyDescent="0.25">
      <c r="A61" s="18">
        <v>128912</v>
      </c>
      <c r="B61" s="18">
        <v>95</v>
      </c>
      <c r="C61" s="18" t="s">
        <v>83</v>
      </c>
      <c r="D61" s="19">
        <v>2057.06</v>
      </c>
      <c r="E61" s="32" t="s">
        <v>84</v>
      </c>
    </row>
    <row r="62" spans="1:5" ht="33" x14ac:dyDescent="0.25">
      <c r="A62" s="18">
        <v>128913</v>
      </c>
      <c r="B62" s="18">
        <v>144</v>
      </c>
      <c r="C62" s="18" t="s">
        <v>85</v>
      </c>
      <c r="D62" s="19">
        <v>267.35000000000002</v>
      </c>
      <c r="E62" s="35" t="s">
        <v>86</v>
      </c>
    </row>
    <row r="63" spans="1:5" ht="33" x14ac:dyDescent="0.25">
      <c r="A63" s="18">
        <v>128914</v>
      </c>
      <c r="B63" s="18">
        <v>168</v>
      </c>
      <c r="C63" s="18" t="s">
        <v>492</v>
      </c>
      <c r="D63" s="19">
        <v>4940</v>
      </c>
      <c r="E63" s="18" t="s">
        <v>87</v>
      </c>
    </row>
    <row r="64" spans="1:5" ht="49.5" x14ac:dyDescent="0.25">
      <c r="A64" s="18">
        <v>128915</v>
      </c>
      <c r="B64" s="18">
        <v>206</v>
      </c>
      <c r="C64" s="18" t="s">
        <v>88</v>
      </c>
      <c r="D64" s="19">
        <v>74.52</v>
      </c>
      <c r="E64" s="32" t="s">
        <v>89</v>
      </c>
    </row>
    <row r="65" spans="1:5" ht="82.5" x14ac:dyDescent="0.25">
      <c r="A65" s="18">
        <v>128916</v>
      </c>
      <c r="B65" s="18">
        <v>1920</v>
      </c>
      <c r="C65" s="18" t="s">
        <v>90</v>
      </c>
      <c r="D65" s="19">
        <v>1051.76</v>
      </c>
      <c r="E65" s="32" t="s">
        <v>91</v>
      </c>
    </row>
    <row r="66" spans="1:5" ht="115.5" x14ac:dyDescent="0.25">
      <c r="A66" s="18">
        <v>128917</v>
      </c>
      <c r="B66" s="18">
        <v>291</v>
      </c>
      <c r="C66" s="18" t="s">
        <v>92</v>
      </c>
      <c r="D66" s="19">
        <v>275</v>
      </c>
      <c r="E66" s="18" t="s">
        <v>93</v>
      </c>
    </row>
    <row r="67" spans="1:5" ht="33" x14ac:dyDescent="0.25">
      <c r="A67" s="18">
        <v>128918</v>
      </c>
      <c r="B67" s="18">
        <v>381</v>
      </c>
      <c r="C67" s="18" t="s">
        <v>94</v>
      </c>
      <c r="D67" s="19">
        <v>1591.16</v>
      </c>
      <c r="E67" s="21" t="s">
        <v>493</v>
      </c>
    </row>
    <row r="68" spans="1:5" ht="66" x14ac:dyDescent="0.25">
      <c r="A68" s="18">
        <v>128919</v>
      </c>
      <c r="B68" s="18">
        <v>390</v>
      </c>
      <c r="C68" s="18" t="s">
        <v>44</v>
      </c>
      <c r="D68" s="19">
        <v>400.54</v>
      </c>
      <c r="E68" s="18" t="s">
        <v>95</v>
      </c>
    </row>
    <row r="69" spans="1:5" ht="33" x14ac:dyDescent="0.25">
      <c r="A69" s="18">
        <v>128920</v>
      </c>
      <c r="B69" s="18">
        <v>438</v>
      </c>
      <c r="C69" s="18" t="s">
        <v>96</v>
      </c>
      <c r="D69" s="19">
        <v>28.48</v>
      </c>
      <c r="E69" s="20" t="s">
        <v>97</v>
      </c>
    </row>
    <row r="70" spans="1:5" ht="49.5" x14ac:dyDescent="0.25">
      <c r="A70" s="18">
        <v>128921</v>
      </c>
      <c r="B70" s="18">
        <v>481</v>
      </c>
      <c r="C70" s="18" t="s">
        <v>98</v>
      </c>
      <c r="D70" s="19">
        <v>86.14</v>
      </c>
      <c r="E70" s="36" t="s">
        <v>99</v>
      </c>
    </row>
    <row r="71" spans="1:5" ht="84.75" customHeight="1" x14ac:dyDescent="0.25">
      <c r="A71" s="18">
        <v>128922</v>
      </c>
      <c r="B71" s="18">
        <v>489</v>
      </c>
      <c r="C71" s="18" t="s">
        <v>100</v>
      </c>
      <c r="D71" s="19">
        <v>1717.58</v>
      </c>
      <c r="E71" s="18" t="s">
        <v>101</v>
      </c>
    </row>
    <row r="72" spans="1:5" ht="33" x14ac:dyDescent="0.25">
      <c r="A72" s="18">
        <v>128923</v>
      </c>
      <c r="B72" s="18">
        <v>1861</v>
      </c>
      <c r="C72" s="18" t="s">
        <v>102</v>
      </c>
      <c r="D72" s="19">
        <v>91.25</v>
      </c>
      <c r="E72" s="18" t="s">
        <v>103</v>
      </c>
    </row>
    <row r="73" spans="1:5" ht="49.5" x14ac:dyDescent="0.25">
      <c r="A73" s="18">
        <v>128924</v>
      </c>
      <c r="B73" s="18">
        <v>1876</v>
      </c>
      <c r="C73" s="18" t="s">
        <v>104</v>
      </c>
      <c r="D73" s="19">
        <v>2064.9899999999998</v>
      </c>
      <c r="E73" s="18" t="s">
        <v>105</v>
      </c>
    </row>
    <row r="74" spans="1:5" ht="33" x14ac:dyDescent="0.25">
      <c r="A74" s="18">
        <v>128925</v>
      </c>
      <c r="B74" s="18">
        <v>585</v>
      </c>
      <c r="C74" s="18" t="s">
        <v>106</v>
      </c>
      <c r="D74" s="19">
        <v>863.39</v>
      </c>
      <c r="E74" s="23" t="s">
        <v>107</v>
      </c>
    </row>
    <row r="75" spans="1:5" ht="33" x14ac:dyDescent="0.25">
      <c r="A75" s="18">
        <v>128926</v>
      </c>
      <c r="B75" s="18">
        <v>1802</v>
      </c>
      <c r="C75" s="18" t="s">
        <v>108</v>
      </c>
      <c r="D75" s="19">
        <v>115.69</v>
      </c>
      <c r="E75" s="36" t="s">
        <v>109</v>
      </c>
    </row>
    <row r="76" spans="1:5" ht="49.5" x14ac:dyDescent="0.25">
      <c r="A76" s="18">
        <v>128927</v>
      </c>
      <c r="B76" s="18">
        <v>679</v>
      </c>
      <c r="C76" s="18" t="s">
        <v>110</v>
      </c>
      <c r="D76" s="19">
        <v>213.14</v>
      </c>
      <c r="E76" s="32" t="s">
        <v>111</v>
      </c>
    </row>
    <row r="77" spans="1:5" ht="49.5" x14ac:dyDescent="0.25">
      <c r="A77" s="18">
        <v>128928</v>
      </c>
      <c r="B77" s="18">
        <v>690</v>
      </c>
      <c r="C77" s="18" t="s">
        <v>112</v>
      </c>
      <c r="D77" s="19">
        <v>574.35</v>
      </c>
      <c r="E77" s="18" t="s">
        <v>113</v>
      </c>
    </row>
    <row r="78" spans="1:5" ht="99" x14ac:dyDescent="0.25">
      <c r="A78" s="18">
        <v>128929</v>
      </c>
      <c r="B78" s="18">
        <v>1308</v>
      </c>
      <c r="C78" s="18" t="s">
        <v>114</v>
      </c>
      <c r="D78" s="19">
        <v>42.87</v>
      </c>
      <c r="E78" s="18" t="s">
        <v>115</v>
      </c>
    </row>
    <row r="79" spans="1:5" ht="49.5" x14ac:dyDescent="0.25">
      <c r="A79" s="18">
        <v>128930</v>
      </c>
      <c r="B79" s="18">
        <v>95</v>
      </c>
      <c r="C79" s="18" t="s">
        <v>83</v>
      </c>
      <c r="D79" s="19">
        <v>1465.98</v>
      </c>
      <c r="E79" s="23" t="s">
        <v>116</v>
      </c>
    </row>
    <row r="80" spans="1:5" ht="49.5" x14ac:dyDescent="0.25">
      <c r="A80" s="18">
        <v>128931</v>
      </c>
      <c r="B80" s="18">
        <v>454</v>
      </c>
      <c r="C80" s="18" t="s">
        <v>117</v>
      </c>
      <c r="D80" s="19">
        <v>284.94</v>
      </c>
      <c r="E80" s="23" t="s">
        <v>118</v>
      </c>
    </row>
    <row r="81" spans="1:5" ht="32.25" customHeight="1" x14ac:dyDescent="0.25">
      <c r="A81" s="18">
        <v>128932</v>
      </c>
      <c r="B81" s="18">
        <v>821</v>
      </c>
      <c r="C81" s="18" t="s">
        <v>119</v>
      </c>
      <c r="D81" s="19">
        <v>814.4</v>
      </c>
      <c r="E81" s="23" t="s">
        <v>120</v>
      </c>
    </row>
    <row r="82" spans="1:5" ht="49.5" x14ac:dyDescent="0.25">
      <c r="A82" s="18">
        <v>128933</v>
      </c>
      <c r="B82" s="18">
        <v>1611</v>
      </c>
      <c r="C82" s="18" t="s">
        <v>48</v>
      </c>
      <c r="D82" s="19">
        <v>20.94</v>
      </c>
      <c r="E82" s="31" t="s">
        <v>121</v>
      </c>
    </row>
    <row r="83" spans="1:5" ht="99" x14ac:dyDescent="0.25">
      <c r="A83" s="18">
        <v>128934</v>
      </c>
      <c r="B83" s="18">
        <v>991</v>
      </c>
      <c r="C83" s="18" t="s">
        <v>122</v>
      </c>
      <c r="D83" s="19">
        <v>2655.11</v>
      </c>
      <c r="E83" s="32" t="s">
        <v>123</v>
      </c>
    </row>
    <row r="84" spans="1:5" ht="49.5" x14ac:dyDescent="0.25">
      <c r="A84" s="18">
        <v>128935</v>
      </c>
      <c r="B84" s="18">
        <v>526</v>
      </c>
      <c r="C84" s="18" t="s">
        <v>124</v>
      </c>
      <c r="D84" s="19">
        <v>28.48</v>
      </c>
      <c r="E84" s="18" t="s">
        <v>125</v>
      </c>
    </row>
    <row r="85" spans="1:5" ht="66" x14ac:dyDescent="0.25">
      <c r="A85" s="18">
        <v>128936</v>
      </c>
      <c r="B85" s="18">
        <v>1266</v>
      </c>
      <c r="C85" s="18" t="s">
        <v>126</v>
      </c>
      <c r="D85" s="19">
        <v>6098.25</v>
      </c>
      <c r="E85" s="32" t="s">
        <v>127</v>
      </c>
    </row>
    <row r="86" spans="1:5" ht="49.5" x14ac:dyDescent="0.25">
      <c r="A86" s="18">
        <v>128937</v>
      </c>
      <c r="B86" s="18">
        <v>636</v>
      </c>
      <c r="C86" s="18" t="s">
        <v>128</v>
      </c>
      <c r="D86" s="19">
        <v>995.91</v>
      </c>
      <c r="E86" s="37" t="s">
        <v>129</v>
      </c>
    </row>
    <row r="87" spans="1:5" ht="99" x14ac:dyDescent="0.25">
      <c r="A87" s="18">
        <v>128938</v>
      </c>
      <c r="B87" s="18">
        <v>1630</v>
      </c>
      <c r="C87" s="18" t="s">
        <v>130</v>
      </c>
      <c r="D87" s="19">
        <v>6558.23</v>
      </c>
      <c r="E87" s="20" t="s">
        <v>131</v>
      </c>
    </row>
    <row r="88" spans="1:5" ht="33" x14ac:dyDescent="0.25">
      <c r="A88" s="18">
        <v>128939</v>
      </c>
      <c r="B88" s="18">
        <v>1872</v>
      </c>
      <c r="C88" s="18" t="s">
        <v>132</v>
      </c>
      <c r="D88" s="19">
        <v>24</v>
      </c>
      <c r="E88" s="31" t="s">
        <v>133</v>
      </c>
    </row>
    <row r="89" spans="1:5" ht="132" x14ac:dyDescent="0.25">
      <c r="A89" s="18">
        <v>128940</v>
      </c>
      <c r="B89" s="18">
        <v>234</v>
      </c>
      <c r="C89" s="18" t="s">
        <v>134</v>
      </c>
      <c r="D89" s="19">
        <v>68842.05</v>
      </c>
      <c r="E89" s="38" t="s">
        <v>135</v>
      </c>
    </row>
    <row r="90" spans="1:5" ht="49.5" x14ac:dyDescent="0.25">
      <c r="A90" s="18">
        <v>128941</v>
      </c>
      <c r="B90" s="18">
        <v>1919</v>
      </c>
      <c r="C90" s="18" t="s">
        <v>136</v>
      </c>
      <c r="D90" s="19">
        <v>302.27999999999997</v>
      </c>
      <c r="E90" s="18" t="s">
        <v>137</v>
      </c>
    </row>
    <row r="91" spans="1:5" ht="49.5" x14ac:dyDescent="0.25">
      <c r="A91" s="18">
        <v>128942</v>
      </c>
      <c r="B91" s="18">
        <v>17</v>
      </c>
      <c r="C91" s="18" t="s">
        <v>138</v>
      </c>
      <c r="D91" s="19">
        <v>1759.5</v>
      </c>
      <c r="E91" s="20" t="s">
        <v>139</v>
      </c>
    </row>
    <row r="92" spans="1:5" ht="33" x14ac:dyDescent="0.25">
      <c r="A92" s="18">
        <v>128943</v>
      </c>
      <c r="B92" s="18">
        <v>24</v>
      </c>
      <c r="C92" s="18" t="s">
        <v>140</v>
      </c>
      <c r="D92" s="19">
        <v>63.16</v>
      </c>
      <c r="E92" s="20" t="s">
        <v>141</v>
      </c>
    </row>
    <row r="93" spans="1:5" ht="33" x14ac:dyDescent="0.25">
      <c r="A93" s="18">
        <v>128944</v>
      </c>
      <c r="B93" s="18">
        <v>1612</v>
      </c>
      <c r="C93" s="18" t="s">
        <v>38</v>
      </c>
      <c r="D93" s="19">
        <v>118.99</v>
      </c>
      <c r="E93" s="34" t="s">
        <v>82</v>
      </c>
    </row>
    <row r="94" spans="1:5" ht="33" x14ac:dyDescent="0.25">
      <c r="A94" s="18">
        <v>128945</v>
      </c>
      <c r="B94" s="18">
        <v>206</v>
      </c>
      <c r="C94" s="18" t="s">
        <v>88</v>
      </c>
      <c r="D94" s="19">
        <v>48.01</v>
      </c>
      <c r="E94" s="20" t="s">
        <v>141</v>
      </c>
    </row>
    <row r="95" spans="1:5" ht="49.5" x14ac:dyDescent="0.25">
      <c r="A95" s="18">
        <v>128946</v>
      </c>
      <c r="B95" s="18">
        <v>236</v>
      </c>
      <c r="C95" s="18" t="s">
        <v>142</v>
      </c>
      <c r="D95" s="19">
        <v>333.7</v>
      </c>
      <c r="E95" s="22" t="s">
        <v>143</v>
      </c>
    </row>
    <row r="96" spans="1:5" ht="49.5" x14ac:dyDescent="0.25">
      <c r="A96" s="18">
        <v>128947</v>
      </c>
      <c r="B96" s="18">
        <v>1257</v>
      </c>
      <c r="C96" s="18" t="s">
        <v>144</v>
      </c>
      <c r="D96" s="19">
        <v>14.7</v>
      </c>
      <c r="E96" s="20" t="s">
        <v>145</v>
      </c>
    </row>
    <row r="97" spans="1:5" ht="33" x14ac:dyDescent="0.25">
      <c r="A97" s="18">
        <v>128948</v>
      </c>
      <c r="B97" s="18">
        <v>1468</v>
      </c>
      <c r="C97" s="18" t="s">
        <v>146</v>
      </c>
      <c r="D97" s="19">
        <v>16.25</v>
      </c>
      <c r="E97" s="39" t="s">
        <v>147</v>
      </c>
    </row>
    <row r="98" spans="1:5" ht="49.5" x14ac:dyDescent="0.25">
      <c r="A98" s="18">
        <v>128950</v>
      </c>
      <c r="B98" s="18">
        <v>662</v>
      </c>
      <c r="C98" s="18" t="s">
        <v>148</v>
      </c>
      <c r="D98" s="19">
        <v>1613.31</v>
      </c>
      <c r="E98" s="22" t="s">
        <v>143</v>
      </c>
    </row>
    <row r="99" spans="1:5" ht="49.5" x14ac:dyDescent="0.25">
      <c r="A99" s="18">
        <v>128951</v>
      </c>
      <c r="B99" s="18">
        <v>665</v>
      </c>
      <c r="C99" s="18" t="s">
        <v>149</v>
      </c>
      <c r="D99" s="19">
        <v>123.48</v>
      </c>
      <c r="E99" s="20" t="s">
        <v>494</v>
      </c>
    </row>
    <row r="100" spans="1:5" ht="33" x14ac:dyDescent="0.25">
      <c r="A100" s="18">
        <v>128952</v>
      </c>
      <c r="B100" s="18">
        <v>679</v>
      </c>
      <c r="C100" s="18" t="s">
        <v>110</v>
      </c>
      <c r="D100" s="19">
        <v>29.05</v>
      </c>
      <c r="E100" s="18" t="s">
        <v>150</v>
      </c>
    </row>
    <row r="101" spans="1:5" ht="49.5" x14ac:dyDescent="0.25">
      <c r="A101" s="18">
        <v>128953</v>
      </c>
      <c r="B101" s="18">
        <v>23</v>
      </c>
      <c r="C101" s="18" t="s">
        <v>151</v>
      </c>
      <c r="D101" s="19">
        <v>28.45</v>
      </c>
      <c r="E101" s="32" t="s">
        <v>152</v>
      </c>
    </row>
    <row r="102" spans="1:5" ht="49.5" x14ac:dyDescent="0.25">
      <c r="A102" s="18">
        <v>128954</v>
      </c>
      <c r="B102" s="18">
        <v>54</v>
      </c>
      <c r="C102" s="18" t="s">
        <v>153</v>
      </c>
      <c r="D102" s="19">
        <v>444.55</v>
      </c>
      <c r="E102" s="32" t="s">
        <v>154</v>
      </c>
    </row>
    <row r="103" spans="1:5" ht="33" x14ac:dyDescent="0.25">
      <c r="A103" s="18">
        <v>128955</v>
      </c>
      <c r="B103" s="18">
        <v>1459</v>
      </c>
      <c r="C103" s="18" t="s">
        <v>155</v>
      </c>
      <c r="D103" s="19">
        <v>25</v>
      </c>
      <c r="E103" s="18" t="s">
        <v>156</v>
      </c>
    </row>
    <row r="104" spans="1:5" ht="50.25" customHeight="1" x14ac:dyDescent="0.25">
      <c r="A104" s="18">
        <v>128956</v>
      </c>
      <c r="B104" s="18">
        <v>1372</v>
      </c>
      <c r="C104" s="18" t="s">
        <v>54</v>
      </c>
      <c r="D104" s="19">
        <v>340.61</v>
      </c>
      <c r="E104" s="32" t="s">
        <v>157</v>
      </c>
    </row>
    <row r="105" spans="1:5" ht="66" x14ac:dyDescent="0.25">
      <c r="A105" s="18">
        <v>128957</v>
      </c>
      <c r="B105" s="18">
        <v>140</v>
      </c>
      <c r="C105" s="18" t="s">
        <v>158</v>
      </c>
      <c r="D105" s="19">
        <v>233.76</v>
      </c>
      <c r="E105" s="34" t="s">
        <v>159</v>
      </c>
    </row>
    <row r="106" spans="1:5" ht="33" x14ac:dyDescent="0.25">
      <c r="A106" s="18">
        <v>128958</v>
      </c>
      <c r="B106" s="18">
        <v>151</v>
      </c>
      <c r="C106" s="18" t="s">
        <v>160</v>
      </c>
      <c r="D106" s="19">
        <v>64.5</v>
      </c>
      <c r="E106" s="40" t="s">
        <v>161</v>
      </c>
    </row>
    <row r="107" spans="1:5" ht="49.5" x14ac:dyDescent="0.25">
      <c r="A107" s="18">
        <v>128959</v>
      </c>
      <c r="B107" s="18">
        <v>239</v>
      </c>
      <c r="C107" s="18" t="s">
        <v>162</v>
      </c>
      <c r="D107" s="19">
        <v>69.72</v>
      </c>
      <c r="E107" s="18" t="s">
        <v>163</v>
      </c>
    </row>
    <row r="108" spans="1:5" ht="49.5" x14ac:dyDescent="0.25">
      <c r="A108" s="18">
        <v>128960</v>
      </c>
      <c r="B108" s="18">
        <v>253</v>
      </c>
      <c r="C108" s="18" t="s">
        <v>164</v>
      </c>
      <c r="D108" s="19">
        <v>419.5</v>
      </c>
      <c r="E108" s="18" t="s">
        <v>165</v>
      </c>
    </row>
    <row r="109" spans="1:5" ht="49.5" x14ac:dyDescent="0.25">
      <c r="A109" s="18">
        <v>128961</v>
      </c>
      <c r="B109" s="18">
        <v>265</v>
      </c>
      <c r="C109" s="18" t="s">
        <v>166</v>
      </c>
      <c r="D109" s="19">
        <v>1230.3599999999999</v>
      </c>
      <c r="E109" s="20" t="s">
        <v>167</v>
      </c>
    </row>
    <row r="110" spans="1:5" ht="49.5" x14ac:dyDescent="0.25">
      <c r="A110" s="18">
        <v>128962</v>
      </c>
      <c r="B110" s="18">
        <v>349</v>
      </c>
      <c r="C110" s="18" t="s">
        <v>168</v>
      </c>
      <c r="D110" s="19">
        <v>13736.22</v>
      </c>
      <c r="E110" s="21" t="s">
        <v>169</v>
      </c>
    </row>
    <row r="111" spans="1:5" ht="33" x14ac:dyDescent="0.25">
      <c r="A111" s="18">
        <v>128963</v>
      </c>
      <c r="B111" s="18">
        <v>381</v>
      </c>
      <c r="C111" s="18" t="s">
        <v>94</v>
      </c>
      <c r="D111" s="19">
        <v>91.69</v>
      </c>
      <c r="E111" s="18" t="s">
        <v>170</v>
      </c>
    </row>
    <row r="112" spans="1:5" ht="49.5" x14ac:dyDescent="0.25">
      <c r="A112" s="18">
        <v>128964</v>
      </c>
      <c r="B112" s="18">
        <v>414</v>
      </c>
      <c r="C112" s="18" t="s">
        <v>171</v>
      </c>
      <c r="D112" s="19">
        <v>64.42</v>
      </c>
      <c r="E112" s="20" t="s">
        <v>172</v>
      </c>
    </row>
    <row r="113" spans="1:5" ht="99" x14ac:dyDescent="0.25">
      <c r="A113" s="18">
        <v>128965</v>
      </c>
      <c r="B113" s="18">
        <v>425</v>
      </c>
      <c r="C113" s="18" t="s">
        <v>46</v>
      </c>
      <c r="D113" s="19">
        <v>6488.41</v>
      </c>
      <c r="E113" s="18" t="s">
        <v>173</v>
      </c>
    </row>
    <row r="114" spans="1:5" ht="82.5" x14ac:dyDescent="0.25">
      <c r="A114" s="18">
        <v>128966</v>
      </c>
      <c r="B114" s="18">
        <v>1407</v>
      </c>
      <c r="C114" s="18" t="s">
        <v>174</v>
      </c>
      <c r="D114" s="19">
        <v>6327.88</v>
      </c>
      <c r="E114" s="23" t="s">
        <v>175</v>
      </c>
    </row>
    <row r="115" spans="1:5" ht="49.5" x14ac:dyDescent="0.25">
      <c r="A115" s="18">
        <v>128967</v>
      </c>
      <c r="B115" s="18">
        <v>441</v>
      </c>
      <c r="C115" s="18" t="s">
        <v>176</v>
      </c>
      <c r="D115" s="19">
        <v>1513.05</v>
      </c>
      <c r="E115" s="18" t="s">
        <v>177</v>
      </c>
    </row>
    <row r="116" spans="1:5" ht="115.5" x14ac:dyDescent="0.25">
      <c r="A116" s="18">
        <v>128968</v>
      </c>
      <c r="B116" s="18">
        <v>455</v>
      </c>
      <c r="C116" s="18" t="s">
        <v>178</v>
      </c>
      <c r="D116" s="19">
        <v>907.21</v>
      </c>
      <c r="E116" s="20" t="s">
        <v>179</v>
      </c>
    </row>
    <row r="117" spans="1:5" ht="66" x14ac:dyDescent="0.25">
      <c r="A117" s="18">
        <v>128969</v>
      </c>
      <c r="B117" s="18">
        <v>1611</v>
      </c>
      <c r="C117" s="18" t="s">
        <v>48</v>
      </c>
      <c r="D117" s="19">
        <v>31.29</v>
      </c>
      <c r="E117" s="31" t="s">
        <v>180</v>
      </c>
    </row>
    <row r="118" spans="1:5" ht="49.5" x14ac:dyDescent="0.25">
      <c r="A118" s="18">
        <v>128970</v>
      </c>
      <c r="B118" s="18">
        <v>1099</v>
      </c>
      <c r="C118" s="18" t="s">
        <v>64</v>
      </c>
      <c r="D118" s="19">
        <v>95.95</v>
      </c>
      <c r="E118" s="20" t="s">
        <v>181</v>
      </c>
    </row>
    <row r="119" spans="1:5" ht="33" x14ac:dyDescent="0.25">
      <c r="A119" s="18">
        <v>128971</v>
      </c>
      <c r="B119" s="18">
        <v>555</v>
      </c>
      <c r="C119" s="18" t="s">
        <v>182</v>
      </c>
      <c r="D119" s="19">
        <v>754.69</v>
      </c>
      <c r="E119" s="23" t="s">
        <v>183</v>
      </c>
    </row>
    <row r="120" spans="1:5" ht="49.5" x14ac:dyDescent="0.25">
      <c r="A120" s="18">
        <v>128972</v>
      </c>
      <c r="B120" s="18">
        <v>1266</v>
      </c>
      <c r="C120" s="18" t="s">
        <v>126</v>
      </c>
      <c r="D120" s="19">
        <v>80.400000000000006</v>
      </c>
      <c r="E120" s="18" t="s">
        <v>184</v>
      </c>
    </row>
    <row r="121" spans="1:5" ht="49.5" x14ac:dyDescent="0.25">
      <c r="A121" s="18">
        <v>128973</v>
      </c>
      <c r="B121" s="18">
        <v>662</v>
      </c>
      <c r="C121" s="18" t="s">
        <v>148</v>
      </c>
      <c r="D121" s="19">
        <v>69.25</v>
      </c>
      <c r="E121" s="20" t="s">
        <v>172</v>
      </c>
    </row>
    <row r="122" spans="1:5" ht="49.5" x14ac:dyDescent="0.25">
      <c r="A122" s="18">
        <v>128974</v>
      </c>
      <c r="B122" s="18">
        <v>1706</v>
      </c>
      <c r="C122" s="18" t="s">
        <v>185</v>
      </c>
      <c r="D122" s="19">
        <v>857.03</v>
      </c>
      <c r="E122" s="20" t="s">
        <v>186</v>
      </c>
    </row>
    <row r="123" spans="1:5" ht="49.5" x14ac:dyDescent="0.25">
      <c r="A123" s="18">
        <v>128975</v>
      </c>
      <c r="B123" s="18">
        <v>691</v>
      </c>
      <c r="C123" s="18" t="s">
        <v>187</v>
      </c>
      <c r="D123" s="19">
        <v>8966.93</v>
      </c>
      <c r="E123" s="21" t="s">
        <v>169</v>
      </c>
    </row>
    <row r="124" spans="1:5" ht="49.5" x14ac:dyDescent="0.25">
      <c r="A124" s="18">
        <v>128976</v>
      </c>
      <c r="B124" s="18">
        <v>1889</v>
      </c>
      <c r="C124" s="18" t="s">
        <v>188</v>
      </c>
      <c r="D124" s="19">
        <v>153.72</v>
      </c>
      <c r="E124" s="18" t="s">
        <v>189</v>
      </c>
    </row>
    <row r="125" spans="1:5" ht="33" x14ac:dyDescent="0.25">
      <c r="A125" s="18">
        <v>128977</v>
      </c>
      <c r="B125" s="18">
        <v>26</v>
      </c>
      <c r="C125" s="18" t="s">
        <v>190</v>
      </c>
      <c r="D125" s="19">
        <v>15.75</v>
      </c>
      <c r="E125" s="18" t="s">
        <v>191</v>
      </c>
    </row>
    <row r="126" spans="1:5" ht="66" x14ac:dyDescent="0.25">
      <c r="A126" s="18">
        <v>128978</v>
      </c>
      <c r="B126" s="18">
        <v>924</v>
      </c>
      <c r="C126" s="18" t="s">
        <v>192</v>
      </c>
      <c r="D126" s="19">
        <v>535</v>
      </c>
      <c r="E126" s="38" t="s">
        <v>193</v>
      </c>
    </row>
    <row r="127" spans="1:5" ht="49.5" x14ac:dyDescent="0.25">
      <c r="A127" s="18">
        <v>128979</v>
      </c>
      <c r="B127" s="18">
        <v>73</v>
      </c>
      <c r="C127" s="18" t="s">
        <v>194</v>
      </c>
      <c r="D127" s="19">
        <v>418.39</v>
      </c>
      <c r="E127" s="20" t="s">
        <v>195</v>
      </c>
    </row>
    <row r="128" spans="1:5" ht="33" x14ac:dyDescent="0.25">
      <c r="A128" s="18">
        <v>128980</v>
      </c>
      <c r="B128" s="18">
        <v>1612</v>
      </c>
      <c r="C128" s="18" t="s">
        <v>38</v>
      </c>
      <c r="D128" s="19">
        <v>131.74</v>
      </c>
      <c r="E128" s="23" t="s">
        <v>196</v>
      </c>
    </row>
    <row r="129" spans="1:5" ht="33" x14ac:dyDescent="0.25">
      <c r="A129" s="18">
        <v>128981</v>
      </c>
      <c r="B129" s="18">
        <v>156</v>
      </c>
      <c r="C129" s="18" t="s">
        <v>197</v>
      </c>
      <c r="D129" s="19">
        <v>274.99</v>
      </c>
      <c r="E129" s="18" t="s">
        <v>198</v>
      </c>
    </row>
    <row r="130" spans="1:5" ht="49.5" x14ac:dyDescent="0.25">
      <c r="A130" s="18">
        <v>128982</v>
      </c>
      <c r="B130" s="18">
        <v>214</v>
      </c>
      <c r="C130" s="18" t="s">
        <v>199</v>
      </c>
      <c r="D130" s="19">
        <v>116.24</v>
      </c>
      <c r="E130" s="20" t="s">
        <v>195</v>
      </c>
    </row>
    <row r="131" spans="1:5" ht="66" x14ac:dyDescent="0.25">
      <c r="A131" s="18">
        <v>128983</v>
      </c>
      <c r="B131" s="18">
        <v>253</v>
      </c>
      <c r="C131" s="18" t="s">
        <v>164</v>
      </c>
      <c r="D131" s="19">
        <v>1454.88</v>
      </c>
      <c r="E131" s="18" t="s">
        <v>200</v>
      </c>
    </row>
    <row r="132" spans="1:5" ht="35.25" customHeight="1" x14ac:dyDescent="0.25">
      <c r="A132" s="18">
        <v>128984</v>
      </c>
      <c r="B132" s="18">
        <v>821</v>
      </c>
      <c r="C132" s="18" t="s">
        <v>119</v>
      </c>
      <c r="D132" s="19">
        <v>610.79999999999995</v>
      </c>
      <c r="E132" s="18" t="s">
        <v>201</v>
      </c>
    </row>
    <row r="133" spans="1:5" ht="16.5" x14ac:dyDescent="0.25">
      <c r="A133" s="18">
        <v>128985</v>
      </c>
      <c r="B133" s="18">
        <v>467</v>
      </c>
      <c r="C133" s="18" t="s">
        <v>202</v>
      </c>
      <c r="D133" s="19">
        <v>0</v>
      </c>
      <c r="E133" s="41" t="s">
        <v>203</v>
      </c>
    </row>
    <row r="134" spans="1:5" ht="51.75" customHeight="1" x14ac:dyDescent="0.25">
      <c r="A134" s="18">
        <v>128986</v>
      </c>
      <c r="B134" s="18">
        <v>596</v>
      </c>
      <c r="C134" s="18" t="s">
        <v>74</v>
      </c>
      <c r="D134" s="19">
        <v>323.63</v>
      </c>
      <c r="E134" s="42" t="s">
        <v>204</v>
      </c>
    </row>
    <row r="135" spans="1:5" ht="66" x14ac:dyDescent="0.25">
      <c r="A135" s="18">
        <v>128987</v>
      </c>
      <c r="B135" s="18">
        <v>617</v>
      </c>
      <c r="C135" s="18" t="s">
        <v>205</v>
      </c>
      <c r="D135" s="19">
        <v>1282.2</v>
      </c>
      <c r="E135" s="20" t="s">
        <v>206</v>
      </c>
    </row>
    <row r="136" spans="1:5" ht="49.5" x14ac:dyDescent="0.25">
      <c r="A136" s="18">
        <v>128988</v>
      </c>
      <c r="B136" s="18">
        <v>1308</v>
      </c>
      <c r="C136" s="18" t="s">
        <v>114</v>
      </c>
      <c r="D136" s="19">
        <v>65.19</v>
      </c>
      <c r="E136" s="18" t="s">
        <v>207</v>
      </c>
    </row>
    <row r="137" spans="1:5" ht="49.5" x14ac:dyDescent="0.25">
      <c r="A137" s="18">
        <v>128989</v>
      </c>
      <c r="B137" s="18">
        <v>14</v>
      </c>
      <c r="C137" s="18" t="s">
        <v>208</v>
      </c>
      <c r="D137" s="19">
        <v>357.92</v>
      </c>
      <c r="E137" s="18" t="s">
        <v>209</v>
      </c>
    </row>
    <row r="138" spans="1:5" ht="49.5" x14ac:dyDescent="0.25">
      <c r="A138" s="18">
        <v>128990</v>
      </c>
      <c r="B138" s="18">
        <v>18</v>
      </c>
      <c r="C138" s="18" t="s">
        <v>210</v>
      </c>
      <c r="D138" s="19">
        <v>27.2</v>
      </c>
      <c r="E138" s="18" t="s">
        <v>211</v>
      </c>
    </row>
    <row r="139" spans="1:5" ht="49.5" x14ac:dyDescent="0.25">
      <c r="A139" s="18">
        <v>128991</v>
      </c>
      <c r="B139" s="18">
        <v>19</v>
      </c>
      <c r="C139" s="18" t="s">
        <v>212</v>
      </c>
      <c r="D139" s="19">
        <v>56.87</v>
      </c>
      <c r="E139" s="18" t="s">
        <v>213</v>
      </c>
    </row>
    <row r="140" spans="1:5" ht="33" x14ac:dyDescent="0.25">
      <c r="A140" s="18">
        <v>128992</v>
      </c>
      <c r="B140" s="18">
        <v>54</v>
      </c>
      <c r="C140" s="18" t="s">
        <v>153</v>
      </c>
      <c r="D140" s="19">
        <v>42</v>
      </c>
      <c r="E140" s="18" t="s">
        <v>214</v>
      </c>
    </row>
    <row r="141" spans="1:5" ht="99" x14ac:dyDescent="0.25">
      <c r="A141" s="18">
        <v>128993</v>
      </c>
      <c r="B141" s="18">
        <v>64</v>
      </c>
      <c r="C141" s="18" t="s">
        <v>215</v>
      </c>
      <c r="D141" s="19">
        <v>1967.01</v>
      </c>
      <c r="E141" s="18" t="s">
        <v>216</v>
      </c>
    </row>
    <row r="142" spans="1:5" ht="49.5" x14ac:dyDescent="0.25">
      <c r="A142" s="18">
        <v>128994</v>
      </c>
      <c r="B142" s="18">
        <v>869</v>
      </c>
      <c r="C142" s="18" t="s">
        <v>217</v>
      </c>
      <c r="D142" s="19">
        <v>154.30000000000001</v>
      </c>
      <c r="E142" s="18" t="s">
        <v>218</v>
      </c>
    </row>
    <row r="143" spans="1:5" ht="150.75" customHeight="1" x14ac:dyDescent="0.25">
      <c r="A143" s="18">
        <v>128996</v>
      </c>
      <c r="B143" s="18">
        <v>174</v>
      </c>
      <c r="C143" s="18" t="s">
        <v>219</v>
      </c>
      <c r="D143" s="19">
        <v>370.58</v>
      </c>
      <c r="E143" s="18" t="s">
        <v>220</v>
      </c>
    </row>
    <row r="144" spans="1:5" ht="49.5" x14ac:dyDescent="0.25">
      <c r="A144" s="18">
        <v>128997</v>
      </c>
      <c r="B144" s="18">
        <v>1034</v>
      </c>
      <c r="C144" s="18" t="s">
        <v>221</v>
      </c>
      <c r="D144" s="19">
        <v>27.95</v>
      </c>
      <c r="E144" s="18" t="s">
        <v>222</v>
      </c>
    </row>
    <row r="145" spans="1:5" ht="49.5" x14ac:dyDescent="0.25">
      <c r="A145" s="18">
        <v>128998</v>
      </c>
      <c r="B145" s="18">
        <v>235</v>
      </c>
      <c r="C145" s="18" t="s">
        <v>223</v>
      </c>
      <c r="D145" s="19">
        <v>131.22</v>
      </c>
      <c r="E145" s="18" t="s">
        <v>224</v>
      </c>
    </row>
    <row r="146" spans="1:5" ht="82.5" x14ac:dyDescent="0.25">
      <c r="A146" s="18">
        <v>128999</v>
      </c>
      <c r="B146" s="18">
        <v>257</v>
      </c>
      <c r="C146" s="18" t="s">
        <v>225</v>
      </c>
      <c r="D146" s="19">
        <v>146.76</v>
      </c>
      <c r="E146" s="18" t="s">
        <v>226</v>
      </c>
    </row>
    <row r="147" spans="1:5" ht="33" x14ac:dyDescent="0.25">
      <c r="A147" s="18">
        <v>129001</v>
      </c>
      <c r="B147" s="18">
        <v>1920</v>
      </c>
      <c r="C147" s="18" t="s">
        <v>90</v>
      </c>
      <c r="D147" s="19">
        <v>24</v>
      </c>
      <c r="E147" s="18" t="s">
        <v>227</v>
      </c>
    </row>
    <row r="148" spans="1:5" ht="33" x14ac:dyDescent="0.25">
      <c r="A148" s="18">
        <v>129002</v>
      </c>
      <c r="B148" s="18">
        <v>293</v>
      </c>
      <c r="C148" s="18" t="s">
        <v>228</v>
      </c>
      <c r="D148" s="19">
        <v>79.94</v>
      </c>
      <c r="E148" s="18" t="s">
        <v>229</v>
      </c>
    </row>
    <row r="149" spans="1:5" ht="49.5" x14ac:dyDescent="0.25">
      <c r="A149" s="18">
        <v>129003</v>
      </c>
      <c r="B149" s="18">
        <v>393</v>
      </c>
      <c r="C149" s="18" t="s">
        <v>230</v>
      </c>
      <c r="D149" s="19">
        <v>100.13</v>
      </c>
      <c r="E149" s="18" t="s">
        <v>231</v>
      </c>
    </row>
    <row r="150" spans="1:5" ht="49.5" x14ac:dyDescent="0.25">
      <c r="A150" s="18">
        <v>129005</v>
      </c>
      <c r="B150" s="18">
        <v>454</v>
      </c>
      <c r="C150" s="18" t="s">
        <v>117</v>
      </c>
      <c r="D150" s="19">
        <v>34.35</v>
      </c>
      <c r="E150" s="32" t="s">
        <v>232</v>
      </c>
    </row>
    <row r="151" spans="1:5" ht="49.5" x14ac:dyDescent="0.25">
      <c r="A151" s="18">
        <v>129006</v>
      </c>
      <c r="B151" s="18">
        <v>1611</v>
      </c>
      <c r="C151" s="18" t="s">
        <v>48</v>
      </c>
      <c r="D151" s="19">
        <v>20.94</v>
      </c>
      <c r="E151" s="31" t="s">
        <v>121</v>
      </c>
    </row>
    <row r="152" spans="1:5" ht="49.5" x14ac:dyDescent="0.25">
      <c r="A152" s="18">
        <v>129007</v>
      </c>
      <c r="B152" s="18">
        <v>499</v>
      </c>
      <c r="C152" s="18" t="s">
        <v>233</v>
      </c>
      <c r="D152" s="19">
        <v>235.4</v>
      </c>
      <c r="E152" s="18" t="s">
        <v>234</v>
      </c>
    </row>
    <row r="153" spans="1:5" ht="49.5" x14ac:dyDescent="0.25">
      <c r="A153" s="18">
        <v>129008</v>
      </c>
      <c r="B153" s="18">
        <v>831</v>
      </c>
      <c r="C153" s="18" t="s">
        <v>235</v>
      </c>
      <c r="D153" s="19">
        <v>214.01</v>
      </c>
      <c r="E153" s="18" t="s">
        <v>236</v>
      </c>
    </row>
    <row r="154" spans="1:5" ht="49.5" x14ac:dyDescent="0.25">
      <c r="A154" s="18">
        <v>129009</v>
      </c>
      <c r="B154" s="18">
        <v>1821</v>
      </c>
      <c r="C154" s="18" t="s">
        <v>237</v>
      </c>
      <c r="D154" s="19">
        <v>210</v>
      </c>
      <c r="E154" s="20" t="s">
        <v>238</v>
      </c>
    </row>
    <row r="155" spans="1:5" ht="66" x14ac:dyDescent="0.25">
      <c r="A155" s="18">
        <v>129010</v>
      </c>
      <c r="B155" s="18">
        <v>791</v>
      </c>
      <c r="C155" s="18" t="s">
        <v>72</v>
      </c>
      <c r="D155" s="19">
        <v>593.84</v>
      </c>
      <c r="E155" s="18" t="s">
        <v>239</v>
      </c>
    </row>
    <row r="156" spans="1:5" ht="49.5" x14ac:dyDescent="0.25">
      <c r="A156" s="18">
        <v>129011</v>
      </c>
      <c r="B156" s="18">
        <v>727</v>
      </c>
      <c r="C156" s="18" t="s">
        <v>240</v>
      </c>
      <c r="D156" s="19">
        <v>20.22</v>
      </c>
      <c r="E156" s="18" t="s">
        <v>241</v>
      </c>
    </row>
    <row r="157" spans="1:5" ht="49.5" x14ac:dyDescent="0.25">
      <c r="A157" s="18">
        <v>129013</v>
      </c>
      <c r="B157" s="18">
        <v>690</v>
      </c>
      <c r="C157" s="18" t="s">
        <v>112</v>
      </c>
      <c r="D157" s="19">
        <v>31.27</v>
      </c>
      <c r="E157" s="18" t="s">
        <v>242</v>
      </c>
    </row>
    <row r="158" spans="1:5" ht="33" x14ac:dyDescent="0.25">
      <c r="A158" s="18">
        <v>129014</v>
      </c>
      <c r="B158" s="18">
        <v>1308</v>
      </c>
      <c r="C158" s="18" t="s">
        <v>114</v>
      </c>
      <c r="D158" s="19">
        <v>2038.32</v>
      </c>
      <c r="E158" s="23" t="s">
        <v>243</v>
      </c>
    </row>
    <row r="159" spans="1:5" ht="49.5" x14ac:dyDescent="0.25">
      <c r="A159" s="18">
        <v>129015</v>
      </c>
      <c r="B159" s="18">
        <v>1918</v>
      </c>
      <c r="C159" s="18" t="s">
        <v>244</v>
      </c>
      <c r="D159" s="19">
        <v>1230.6199999999999</v>
      </c>
      <c r="E159" s="21" t="s">
        <v>245</v>
      </c>
    </row>
    <row r="160" spans="1:5" ht="33" x14ac:dyDescent="0.25">
      <c r="A160" s="18">
        <v>129016</v>
      </c>
      <c r="B160" s="18">
        <v>64</v>
      </c>
      <c r="C160" s="18" t="s">
        <v>215</v>
      </c>
      <c r="D160" s="19">
        <v>53.93</v>
      </c>
      <c r="E160" s="18" t="s">
        <v>246</v>
      </c>
    </row>
    <row r="161" spans="1:5" ht="33" x14ac:dyDescent="0.25">
      <c r="A161" s="18">
        <v>129017</v>
      </c>
      <c r="B161" s="18">
        <v>1027</v>
      </c>
      <c r="C161" s="18" t="s">
        <v>40</v>
      </c>
      <c r="D161" s="19">
        <v>148.05000000000001</v>
      </c>
      <c r="E161" s="21" t="s">
        <v>247</v>
      </c>
    </row>
    <row r="162" spans="1:5" ht="117" customHeight="1" x14ac:dyDescent="0.25">
      <c r="A162" s="18">
        <v>129018</v>
      </c>
      <c r="B162" s="18">
        <v>174</v>
      </c>
      <c r="C162" s="18" t="s">
        <v>219</v>
      </c>
      <c r="D162" s="19">
        <v>240.97</v>
      </c>
      <c r="E162" s="18" t="s">
        <v>248</v>
      </c>
    </row>
    <row r="163" spans="1:5" ht="49.5" x14ac:dyDescent="0.25">
      <c r="A163" s="18">
        <v>129019</v>
      </c>
      <c r="B163" s="18">
        <v>776</v>
      </c>
      <c r="C163" s="18" t="s">
        <v>249</v>
      </c>
      <c r="D163" s="19">
        <v>431.33</v>
      </c>
      <c r="E163" s="32" t="s">
        <v>250</v>
      </c>
    </row>
    <row r="164" spans="1:5" ht="49.5" x14ac:dyDescent="0.25">
      <c r="A164" s="18">
        <v>129020</v>
      </c>
      <c r="B164" s="18">
        <v>845</v>
      </c>
      <c r="C164" s="18" t="s">
        <v>251</v>
      </c>
      <c r="D164" s="19">
        <v>3200</v>
      </c>
      <c r="E164" s="18" t="s">
        <v>252</v>
      </c>
    </row>
    <row r="165" spans="1:5" ht="33" x14ac:dyDescent="0.25">
      <c r="A165" s="18">
        <v>129021</v>
      </c>
      <c r="B165" s="18">
        <v>342</v>
      </c>
      <c r="C165" s="18" t="s">
        <v>60</v>
      </c>
      <c r="D165" s="19">
        <v>1049.57</v>
      </c>
      <c r="E165" s="18" t="s">
        <v>253</v>
      </c>
    </row>
    <row r="166" spans="1:5" ht="33" x14ac:dyDescent="0.25">
      <c r="A166" s="18">
        <v>129022</v>
      </c>
      <c r="B166" s="18">
        <v>438</v>
      </c>
      <c r="C166" s="18" t="s">
        <v>96</v>
      </c>
      <c r="D166" s="19">
        <v>62.46</v>
      </c>
      <c r="E166" s="42" t="s">
        <v>254</v>
      </c>
    </row>
    <row r="167" spans="1:5" ht="49.5" x14ac:dyDescent="0.25">
      <c r="A167" s="18">
        <v>129023</v>
      </c>
      <c r="B167" s="18">
        <v>454</v>
      </c>
      <c r="C167" s="18" t="s">
        <v>117</v>
      </c>
      <c r="D167" s="19">
        <v>390.5</v>
      </c>
      <c r="E167" s="18" t="s">
        <v>255</v>
      </c>
    </row>
    <row r="168" spans="1:5" ht="33" x14ac:dyDescent="0.25">
      <c r="A168" s="18">
        <v>129024</v>
      </c>
      <c r="B168" s="18">
        <v>489</v>
      </c>
      <c r="C168" s="18" t="s">
        <v>100</v>
      </c>
      <c r="D168" s="19">
        <v>236.23</v>
      </c>
      <c r="E168" s="32" t="s">
        <v>256</v>
      </c>
    </row>
    <row r="169" spans="1:5" ht="33" x14ac:dyDescent="0.25">
      <c r="A169" s="18">
        <v>129025</v>
      </c>
      <c r="B169" s="18">
        <v>545</v>
      </c>
      <c r="C169" s="18" t="s">
        <v>257</v>
      </c>
      <c r="D169" s="19">
        <v>391.22</v>
      </c>
      <c r="E169" s="18" t="s">
        <v>258</v>
      </c>
    </row>
    <row r="170" spans="1:5" ht="66" x14ac:dyDescent="0.25">
      <c r="A170" s="18">
        <v>129026</v>
      </c>
      <c r="B170" s="18">
        <v>592</v>
      </c>
      <c r="C170" s="18" t="s">
        <v>259</v>
      </c>
      <c r="D170" s="19">
        <v>1655.02</v>
      </c>
      <c r="E170" s="23" t="s">
        <v>260</v>
      </c>
    </row>
    <row r="171" spans="1:5" ht="33" x14ac:dyDescent="0.25">
      <c r="A171" s="18">
        <v>129027</v>
      </c>
      <c r="B171" s="18">
        <v>24</v>
      </c>
      <c r="C171" s="18" t="s">
        <v>140</v>
      </c>
      <c r="D171" s="19">
        <v>194.96</v>
      </c>
      <c r="E171" s="18" t="s">
        <v>261</v>
      </c>
    </row>
    <row r="172" spans="1:5" ht="33" x14ac:dyDescent="0.25">
      <c r="A172" s="18">
        <v>129028</v>
      </c>
      <c r="B172" s="18">
        <v>55</v>
      </c>
      <c r="C172" s="18" t="s">
        <v>262</v>
      </c>
      <c r="D172" s="19">
        <v>209.98</v>
      </c>
      <c r="E172" s="18" t="s">
        <v>263</v>
      </c>
    </row>
    <row r="173" spans="1:5" ht="49.5" x14ac:dyDescent="0.25">
      <c r="A173" s="18">
        <v>129029</v>
      </c>
      <c r="B173" s="18">
        <v>1034</v>
      </c>
      <c r="C173" s="18" t="s">
        <v>221</v>
      </c>
      <c r="D173" s="19">
        <v>60.9</v>
      </c>
      <c r="E173" s="18" t="s">
        <v>264</v>
      </c>
    </row>
    <row r="174" spans="1:5" ht="33" x14ac:dyDescent="0.25">
      <c r="A174" s="18">
        <v>129030</v>
      </c>
      <c r="B174" s="18">
        <v>305</v>
      </c>
      <c r="C174" s="18" t="s">
        <v>265</v>
      </c>
      <c r="D174" s="19">
        <v>1990</v>
      </c>
      <c r="E174" s="18" t="s">
        <v>266</v>
      </c>
    </row>
    <row r="175" spans="1:5" ht="49.5" x14ac:dyDescent="0.25">
      <c r="A175" s="18">
        <v>129031</v>
      </c>
      <c r="B175" s="18">
        <v>1598</v>
      </c>
      <c r="C175" s="18" t="s">
        <v>267</v>
      </c>
      <c r="D175" s="19">
        <v>500</v>
      </c>
      <c r="E175" s="18" t="s">
        <v>268</v>
      </c>
    </row>
    <row r="176" spans="1:5" ht="99" x14ac:dyDescent="0.25">
      <c r="A176" s="18">
        <v>129032</v>
      </c>
      <c r="B176" s="18">
        <v>441</v>
      </c>
      <c r="C176" s="18" t="s">
        <v>176</v>
      </c>
      <c r="D176" s="19">
        <v>7964.48</v>
      </c>
      <c r="E176" s="18" t="s">
        <v>269</v>
      </c>
    </row>
    <row r="177" spans="1:5" ht="82.5" x14ac:dyDescent="0.25">
      <c r="A177" s="18">
        <v>129033</v>
      </c>
      <c r="B177" s="18">
        <v>591</v>
      </c>
      <c r="C177" s="18" t="s">
        <v>270</v>
      </c>
      <c r="D177" s="19">
        <v>694.55</v>
      </c>
      <c r="E177" s="18" t="s">
        <v>271</v>
      </c>
    </row>
    <row r="178" spans="1:5" ht="49.5" x14ac:dyDescent="0.25">
      <c r="A178" s="18">
        <v>129034</v>
      </c>
      <c r="B178" s="18">
        <v>1339</v>
      </c>
      <c r="C178" s="18" t="s">
        <v>272</v>
      </c>
      <c r="D178" s="19">
        <v>191.24</v>
      </c>
      <c r="E178" s="18" t="s">
        <v>273</v>
      </c>
    </row>
    <row r="179" spans="1:5" ht="33" x14ac:dyDescent="0.25">
      <c r="A179" s="18">
        <v>129035</v>
      </c>
      <c r="B179" s="18">
        <v>57</v>
      </c>
      <c r="C179" s="18" t="s">
        <v>80</v>
      </c>
      <c r="D179" s="19">
        <v>7.99</v>
      </c>
      <c r="E179" s="18" t="s">
        <v>274</v>
      </c>
    </row>
    <row r="180" spans="1:5" ht="49.5" x14ac:dyDescent="0.25">
      <c r="A180" s="18">
        <v>129036</v>
      </c>
      <c r="B180" s="18">
        <v>86</v>
      </c>
      <c r="C180" s="18" t="s">
        <v>36</v>
      </c>
      <c r="D180" s="19">
        <v>3586.84</v>
      </c>
      <c r="E180" s="18" t="s">
        <v>275</v>
      </c>
    </row>
    <row r="181" spans="1:5" ht="49.5" x14ac:dyDescent="0.25">
      <c r="A181" s="18">
        <v>129037</v>
      </c>
      <c r="B181" s="18">
        <v>1338</v>
      </c>
      <c r="C181" s="18" t="s">
        <v>276</v>
      </c>
      <c r="D181" s="19">
        <v>52.82</v>
      </c>
      <c r="E181" s="22" t="s">
        <v>277</v>
      </c>
    </row>
    <row r="182" spans="1:5" ht="49.5" x14ac:dyDescent="0.25">
      <c r="A182" s="18">
        <v>129038</v>
      </c>
      <c r="B182" s="18">
        <v>1738</v>
      </c>
      <c r="C182" s="18" t="s">
        <v>278</v>
      </c>
      <c r="D182" s="19">
        <v>1000</v>
      </c>
      <c r="E182" s="32" t="s">
        <v>279</v>
      </c>
    </row>
    <row r="183" spans="1:5" ht="49.5" x14ac:dyDescent="0.25">
      <c r="A183" s="18">
        <v>129039</v>
      </c>
      <c r="B183" s="18">
        <v>1843</v>
      </c>
      <c r="C183" s="18" t="s">
        <v>280</v>
      </c>
      <c r="D183" s="19">
        <v>2447.37</v>
      </c>
      <c r="E183" s="18" t="s">
        <v>281</v>
      </c>
    </row>
    <row r="184" spans="1:5" ht="33.75" customHeight="1" x14ac:dyDescent="0.25">
      <c r="A184" s="18">
        <v>129040</v>
      </c>
      <c r="B184" s="18">
        <v>821</v>
      </c>
      <c r="C184" s="18" t="s">
        <v>119</v>
      </c>
      <c r="D184" s="19">
        <v>813.38</v>
      </c>
      <c r="E184" s="18" t="s">
        <v>282</v>
      </c>
    </row>
    <row r="185" spans="1:5" ht="49.5" x14ac:dyDescent="0.25">
      <c r="A185" s="18">
        <v>129041</v>
      </c>
      <c r="B185" s="18">
        <v>1611</v>
      </c>
      <c r="C185" s="18" t="s">
        <v>48</v>
      </c>
      <c r="D185" s="19">
        <v>10.47</v>
      </c>
      <c r="E185" s="31" t="s">
        <v>283</v>
      </c>
    </row>
    <row r="186" spans="1:5" ht="49.5" x14ac:dyDescent="0.25">
      <c r="A186" s="18">
        <v>129042</v>
      </c>
      <c r="B186" s="18">
        <v>502</v>
      </c>
      <c r="C186" s="18" t="s">
        <v>66</v>
      </c>
      <c r="D186" s="19">
        <v>32.21</v>
      </c>
      <c r="E186" s="22" t="s">
        <v>284</v>
      </c>
    </row>
    <row r="187" spans="1:5" ht="49.5" x14ac:dyDescent="0.25">
      <c r="A187" s="18">
        <v>129043</v>
      </c>
      <c r="B187" s="18">
        <v>531</v>
      </c>
      <c r="C187" s="18" t="s">
        <v>285</v>
      </c>
      <c r="D187" s="19">
        <v>1281.3399999999999</v>
      </c>
      <c r="E187" s="22" t="s">
        <v>277</v>
      </c>
    </row>
    <row r="188" spans="1:5" ht="82.5" x14ac:dyDescent="0.25">
      <c r="A188" s="18">
        <v>129044</v>
      </c>
      <c r="B188" s="18">
        <v>612</v>
      </c>
      <c r="C188" s="18" t="s">
        <v>286</v>
      </c>
      <c r="D188" s="19">
        <v>8116.36</v>
      </c>
      <c r="E188" s="18" t="s">
        <v>287</v>
      </c>
    </row>
    <row r="189" spans="1:5" ht="35.25" customHeight="1" x14ac:dyDescent="0.25">
      <c r="A189" s="18">
        <v>129045</v>
      </c>
      <c r="B189" s="18">
        <v>1266</v>
      </c>
      <c r="C189" s="18" t="s">
        <v>126</v>
      </c>
      <c r="D189" s="19">
        <v>85.28</v>
      </c>
      <c r="E189" s="18" t="s">
        <v>288</v>
      </c>
    </row>
    <row r="190" spans="1:5" ht="33" x14ac:dyDescent="0.25">
      <c r="A190" s="18">
        <v>129046</v>
      </c>
      <c r="B190" s="18">
        <v>1872</v>
      </c>
      <c r="C190" s="18" t="s">
        <v>132</v>
      </c>
      <c r="D190" s="19">
        <v>30</v>
      </c>
      <c r="E190" s="31" t="s">
        <v>133</v>
      </c>
    </row>
    <row r="191" spans="1:5" ht="49.5" x14ac:dyDescent="0.25">
      <c r="A191" s="18">
        <v>129047</v>
      </c>
      <c r="B191" s="18">
        <v>1850</v>
      </c>
      <c r="C191" s="18" t="s">
        <v>289</v>
      </c>
      <c r="D191" s="19">
        <v>13505.09</v>
      </c>
      <c r="E191" s="18" t="s">
        <v>290</v>
      </c>
    </row>
    <row r="192" spans="1:5" ht="82.5" x14ac:dyDescent="0.25">
      <c r="A192" s="18">
        <v>129048</v>
      </c>
      <c r="B192" s="18">
        <v>1890</v>
      </c>
      <c r="C192" s="18" t="s">
        <v>291</v>
      </c>
      <c r="D192" s="19">
        <v>3925.08</v>
      </c>
      <c r="E192" s="18" t="s">
        <v>292</v>
      </c>
    </row>
    <row r="193" spans="1:5" ht="49.5" x14ac:dyDescent="0.25">
      <c r="A193" s="18">
        <v>129049</v>
      </c>
      <c r="B193" s="18">
        <v>1919</v>
      </c>
      <c r="C193" s="18" t="s">
        <v>136</v>
      </c>
      <c r="D193" s="19">
        <v>393.67</v>
      </c>
      <c r="E193" s="18" t="s">
        <v>293</v>
      </c>
    </row>
    <row r="194" spans="1:5" ht="49.5" x14ac:dyDescent="0.25">
      <c r="A194" s="18">
        <v>129050</v>
      </c>
      <c r="B194" s="18">
        <v>14</v>
      </c>
      <c r="C194" s="18" t="s">
        <v>208</v>
      </c>
      <c r="D194" s="19">
        <v>83.09</v>
      </c>
      <c r="E194" s="32" t="s">
        <v>294</v>
      </c>
    </row>
    <row r="195" spans="1:5" ht="66" x14ac:dyDescent="0.25">
      <c r="A195" s="18">
        <v>129051</v>
      </c>
      <c r="B195" s="18">
        <v>55</v>
      </c>
      <c r="C195" s="18" t="s">
        <v>262</v>
      </c>
      <c r="D195" s="19">
        <v>96.46</v>
      </c>
      <c r="E195" s="32" t="s">
        <v>295</v>
      </c>
    </row>
    <row r="196" spans="1:5" ht="33" x14ac:dyDescent="0.25">
      <c r="A196" s="18">
        <v>129052</v>
      </c>
      <c r="B196" s="18">
        <v>1027</v>
      </c>
      <c r="C196" s="18" t="s">
        <v>40</v>
      </c>
      <c r="D196" s="19">
        <v>95.05</v>
      </c>
      <c r="E196" s="21" t="s">
        <v>296</v>
      </c>
    </row>
    <row r="197" spans="1:5" ht="49.5" x14ac:dyDescent="0.25">
      <c r="A197" s="18">
        <v>129053</v>
      </c>
      <c r="B197" s="18">
        <v>156</v>
      </c>
      <c r="C197" s="18" t="s">
        <v>197</v>
      </c>
      <c r="D197" s="19">
        <v>2374.7399999999998</v>
      </c>
      <c r="E197" s="18" t="s">
        <v>297</v>
      </c>
    </row>
    <row r="198" spans="1:5" ht="132" x14ac:dyDescent="0.25">
      <c r="A198" s="18">
        <v>129054</v>
      </c>
      <c r="B198" s="18">
        <v>174</v>
      </c>
      <c r="C198" s="18" t="s">
        <v>219</v>
      </c>
      <c r="D198" s="19">
        <v>276.07</v>
      </c>
      <c r="E198" s="18" t="s">
        <v>298</v>
      </c>
    </row>
    <row r="199" spans="1:5" ht="33" x14ac:dyDescent="0.25">
      <c r="A199" s="18">
        <v>129055</v>
      </c>
      <c r="B199" s="18">
        <v>1034</v>
      </c>
      <c r="C199" s="18" t="s">
        <v>221</v>
      </c>
      <c r="D199" s="19">
        <v>25.45</v>
      </c>
      <c r="E199" s="18" t="s">
        <v>299</v>
      </c>
    </row>
    <row r="200" spans="1:5" ht="165" x14ac:dyDescent="0.25">
      <c r="A200" s="18">
        <v>129056</v>
      </c>
      <c r="B200" s="18">
        <v>257</v>
      </c>
      <c r="C200" s="18" t="s">
        <v>225</v>
      </c>
      <c r="D200" s="19">
        <v>319.93</v>
      </c>
      <c r="E200" s="18" t="s">
        <v>300</v>
      </c>
    </row>
    <row r="201" spans="1:5" ht="49.5" x14ac:dyDescent="0.25">
      <c r="A201" s="18">
        <v>129057</v>
      </c>
      <c r="B201" s="18">
        <v>1105</v>
      </c>
      <c r="C201" s="18" t="s">
        <v>301</v>
      </c>
      <c r="D201" s="19">
        <v>107.79</v>
      </c>
      <c r="E201" s="18" t="s">
        <v>302</v>
      </c>
    </row>
    <row r="202" spans="1:5" ht="33" x14ac:dyDescent="0.25">
      <c r="A202" s="18">
        <v>129058</v>
      </c>
      <c r="B202" s="18">
        <v>588</v>
      </c>
      <c r="C202" s="18" t="s">
        <v>303</v>
      </c>
      <c r="D202" s="19">
        <v>52.2</v>
      </c>
      <c r="E202" s="18" t="s">
        <v>304</v>
      </c>
    </row>
    <row r="203" spans="1:5" ht="66" x14ac:dyDescent="0.25">
      <c r="A203" s="18">
        <v>129059</v>
      </c>
      <c r="B203" s="18">
        <v>1731</v>
      </c>
      <c r="C203" s="18" t="s">
        <v>305</v>
      </c>
      <c r="D203" s="19">
        <v>199.35</v>
      </c>
      <c r="E203" s="32" t="s">
        <v>306</v>
      </c>
    </row>
    <row r="204" spans="1:5" ht="49.5" x14ac:dyDescent="0.25">
      <c r="A204" s="18">
        <v>129060</v>
      </c>
      <c r="B204" s="18">
        <v>425</v>
      </c>
      <c r="C204" s="18" t="s">
        <v>46</v>
      </c>
      <c r="D204" s="19">
        <v>9</v>
      </c>
      <c r="E204" s="32" t="s">
        <v>307</v>
      </c>
    </row>
    <row r="205" spans="1:5" ht="49.5" x14ac:dyDescent="0.25">
      <c r="A205" s="18">
        <v>129061</v>
      </c>
      <c r="B205" s="18">
        <v>441</v>
      </c>
      <c r="C205" s="18" t="s">
        <v>176</v>
      </c>
      <c r="D205" s="19">
        <v>113.04</v>
      </c>
      <c r="E205" s="32" t="s">
        <v>308</v>
      </c>
    </row>
    <row r="206" spans="1:5" ht="49.5" x14ac:dyDescent="0.25">
      <c r="A206" s="18">
        <v>129062</v>
      </c>
      <c r="B206" s="18">
        <v>454</v>
      </c>
      <c r="C206" s="18" t="s">
        <v>117</v>
      </c>
      <c r="D206" s="19">
        <v>107.94</v>
      </c>
      <c r="E206" s="18" t="s">
        <v>309</v>
      </c>
    </row>
    <row r="207" spans="1:5" ht="99" x14ac:dyDescent="0.25">
      <c r="A207" s="18">
        <v>129063</v>
      </c>
      <c r="B207" s="18">
        <v>489</v>
      </c>
      <c r="C207" s="18" t="s">
        <v>100</v>
      </c>
      <c r="D207" s="19">
        <v>98.04</v>
      </c>
      <c r="E207" s="32" t="s">
        <v>310</v>
      </c>
    </row>
    <row r="208" spans="1:5" ht="66" x14ac:dyDescent="0.25">
      <c r="A208" s="18">
        <v>129064</v>
      </c>
      <c r="B208" s="18">
        <v>508</v>
      </c>
      <c r="C208" s="18" t="s">
        <v>311</v>
      </c>
      <c r="D208" s="19">
        <v>31.67</v>
      </c>
      <c r="E208" s="32" t="s">
        <v>312</v>
      </c>
    </row>
    <row r="209" spans="1:5" ht="33" x14ac:dyDescent="0.25">
      <c r="A209" s="18">
        <v>129065</v>
      </c>
      <c r="B209" s="18">
        <v>541</v>
      </c>
      <c r="C209" s="18" t="s">
        <v>313</v>
      </c>
      <c r="D209" s="19">
        <v>547.86</v>
      </c>
      <c r="E209" s="18" t="s">
        <v>314</v>
      </c>
    </row>
    <row r="210" spans="1:5" ht="66" x14ac:dyDescent="0.25">
      <c r="A210" s="18">
        <v>129066</v>
      </c>
      <c r="B210" s="18">
        <v>16</v>
      </c>
      <c r="C210" s="18" t="s">
        <v>315</v>
      </c>
      <c r="D210" s="19">
        <v>90.45</v>
      </c>
      <c r="E210" s="18" t="s">
        <v>316</v>
      </c>
    </row>
    <row r="211" spans="1:5" ht="49.5" x14ac:dyDescent="0.25">
      <c r="A211" s="18">
        <v>129067</v>
      </c>
      <c r="B211" s="18">
        <v>24</v>
      </c>
      <c r="C211" s="18" t="s">
        <v>140</v>
      </c>
      <c r="D211" s="19">
        <v>109.75</v>
      </c>
      <c r="E211" s="20" t="s">
        <v>317</v>
      </c>
    </row>
    <row r="212" spans="1:5" ht="49.5" x14ac:dyDescent="0.25">
      <c r="A212" s="18">
        <v>129068</v>
      </c>
      <c r="B212" s="18">
        <v>1854</v>
      </c>
      <c r="C212" s="18" t="s">
        <v>318</v>
      </c>
      <c r="D212" s="19">
        <v>113666.07</v>
      </c>
      <c r="E212" s="18" t="s">
        <v>319</v>
      </c>
    </row>
    <row r="213" spans="1:5" ht="49.5" x14ac:dyDescent="0.25">
      <c r="A213" s="18">
        <v>129069</v>
      </c>
      <c r="B213" s="18">
        <v>1199</v>
      </c>
      <c r="C213" s="18" t="s">
        <v>320</v>
      </c>
      <c r="D213" s="19">
        <v>1120.2</v>
      </c>
      <c r="E213" s="18" t="s">
        <v>321</v>
      </c>
    </row>
    <row r="214" spans="1:5" ht="33" x14ac:dyDescent="0.25">
      <c r="A214" s="18">
        <v>129070</v>
      </c>
      <c r="B214" s="18">
        <v>225</v>
      </c>
      <c r="C214" s="18" t="s">
        <v>322</v>
      </c>
      <c r="D214" s="19">
        <v>8.0500000000000007</v>
      </c>
      <c r="E214" s="18" t="s">
        <v>323</v>
      </c>
    </row>
    <row r="215" spans="1:5" ht="66" x14ac:dyDescent="0.25">
      <c r="A215" s="18">
        <v>129071</v>
      </c>
      <c r="B215" s="18">
        <v>286</v>
      </c>
      <c r="C215" s="18" t="s">
        <v>324</v>
      </c>
      <c r="D215" s="19">
        <v>11673</v>
      </c>
      <c r="E215" s="18" t="s">
        <v>325</v>
      </c>
    </row>
    <row r="216" spans="1:5" ht="49.5" x14ac:dyDescent="0.25">
      <c r="A216" s="18">
        <v>129072</v>
      </c>
      <c r="B216" s="18">
        <v>390</v>
      </c>
      <c r="C216" s="18" t="s">
        <v>44</v>
      </c>
      <c r="D216" s="19">
        <v>92.88</v>
      </c>
      <c r="E216" s="18" t="s">
        <v>326</v>
      </c>
    </row>
    <row r="217" spans="1:5" ht="16.5" x14ac:dyDescent="0.25">
      <c r="A217" s="18">
        <v>129073</v>
      </c>
      <c r="B217" s="18">
        <v>373</v>
      </c>
      <c r="C217" s="18" t="s">
        <v>202</v>
      </c>
      <c r="D217" s="19">
        <v>0</v>
      </c>
      <c r="E217" s="41" t="s">
        <v>203</v>
      </c>
    </row>
    <row r="218" spans="1:5" ht="33" x14ac:dyDescent="0.25">
      <c r="A218" s="18">
        <v>129074</v>
      </c>
      <c r="B218" s="18">
        <v>1734</v>
      </c>
      <c r="C218" s="18" t="s">
        <v>327</v>
      </c>
      <c r="D218" s="19">
        <v>310</v>
      </c>
      <c r="E218" s="18" t="s">
        <v>328</v>
      </c>
    </row>
    <row r="219" spans="1:5" ht="66" x14ac:dyDescent="0.25">
      <c r="A219" s="18">
        <v>129075</v>
      </c>
      <c r="B219" s="18">
        <v>455</v>
      </c>
      <c r="C219" s="18" t="s">
        <v>178</v>
      </c>
      <c r="D219" s="19">
        <v>283.16000000000003</v>
      </c>
      <c r="E219" s="20" t="s">
        <v>329</v>
      </c>
    </row>
    <row r="220" spans="1:5" ht="33" x14ac:dyDescent="0.25">
      <c r="A220" s="18">
        <v>129076</v>
      </c>
      <c r="B220" s="18">
        <v>1861</v>
      </c>
      <c r="C220" s="18" t="s">
        <v>102</v>
      </c>
      <c r="D220" s="19">
        <v>38.1</v>
      </c>
      <c r="E220" s="18" t="s">
        <v>330</v>
      </c>
    </row>
    <row r="221" spans="1:5" ht="49.5" x14ac:dyDescent="0.25">
      <c r="A221" s="18">
        <v>129077</v>
      </c>
      <c r="B221" s="18">
        <v>1611</v>
      </c>
      <c r="C221" s="18" t="s">
        <v>48</v>
      </c>
      <c r="D221" s="19">
        <v>13.88</v>
      </c>
      <c r="E221" s="31" t="s">
        <v>49</v>
      </c>
    </row>
    <row r="222" spans="1:5" ht="33" x14ac:dyDescent="0.25">
      <c r="A222" s="18">
        <v>129078</v>
      </c>
      <c r="B222" s="18">
        <v>499</v>
      </c>
      <c r="C222" s="18" t="s">
        <v>233</v>
      </c>
      <c r="D222" s="19">
        <v>2223.14</v>
      </c>
      <c r="E222" s="18" t="s">
        <v>331</v>
      </c>
    </row>
    <row r="223" spans="1:5" ht="49.5" x14ac:dyDescent="0.25">
      <c r="A223" s="18">
        <v>129079</v>
      </c>
      <c r="B223" s="18">
        <v>1595</v>
      </c>
      <c r="C223" s="18" t="s">
        <v>332</v>
      </c>
      <c r="D223" s="19">
        <v>9138.1299999999992</v>
      </c>
      <c r="E223" s="18" t="s">
        <v>333</v>
      </c>
    </row>
    <row r="224" spans="1:5" ht="82.5" x14ac:dyDescent="0.25">
      <c r="A224" s="18">
        <v>129080</v>
      </c>
      <c r="B224" s="18">
        <v>612</v>
      </c>
      <c r="C224" s="18" t="s">
        <v>286</v>
      </c>
      <c r="D224" s="19">
        <v>11195.06</v>
      </c>
      <c r="E224" s="18" t="s">
        <v>334</v>
      </c>
    </row>
    <row r="225" spans="1:5" ht="66" x14ac:dyDescent="0.25">
      <c r="A225" s="18">
        <v>129081</v>
      </c>
      <c r="B225" s="18">
        <v>1756</v>
      </c>
      <c r="C225" s="18" t="s">
        <v>335</v>
      </c>
      <c r="D225" s="19">
        <v>386.29</v>
      </c>
      <c r="E225" s="18" t="s">
        <v>336</v>
      </c>
    </row>
    <row r="226" spans="1:5" ht="33" x14ac:dyDescent="0.25">
      <c r="A226" s="18">
        <v>129082</v>
      </c>
      <c r="B226" s="18">
        <v>1802</v>
      </c>
      <c r="C226" s="18" t="s">
        <v>108</v>
      </c>
      <c r="D226" s="19">
        <v>252.15</v>
      </c>
      <c r="E226" s="36" t="s">
        <v>337</v>
      </c>
    </row>
    <row r="227" spans="1:5" ht="33" x14ac:dyDescent="0.25">
      <c r="A227" s="18">
        <v>129083</v>
      </c>
      <c r="B227" s="18">
        <v>1468</v>
      </c>
      <c r="C227" s="18" t="s">
        <v>146</v>
      </c>
      <c r="D227" s="19">
        <v>16.25</v>
      </c>
      <c r="E227" s="39" t="s">
        <v>338</v>
      </c>
    </row>
    <row r="228" spans="1:5" ht="49.5" x14ac:dyDescent="0.25">
      <c r="A228" s="18">
        <v>129084</v>
      </c>
      <c r="B228" s="18">
        <v>694</v>
      </c>
      <c r="C228" s="18" t="s">
        <v>339</v>
      </c>
      <c r="D228" s="19">
        <v>148.5</v>
      </c>
      <c r="E228" s="32" t="s">
        <v>340</v>
      </c>
    </row>
    <row r="229" spans="1:5" ht="82.5" x14ac:dyDescent="0.25">
      <c r="A229" s="18">
        <v>129085</v>
      </c>
      <c r="B229" s="18">
        <v>1308</v>
      </c>
      <c r="C229" s="18" t="s">
        <v>114</v>
      </c>
      <c r="D229" s="19">
        <v>4359.6499999999996</v>
      </c>
      <c r="E229" s="32" t="s">
        <v>341</v>
      </c>
    </row>
    <row r="230" spans="1:5" ht="33" x14ac:dyDescent="0.25">
      <c r="A230" s="18">
        <v>129086</v>
      </c>
      <c r="B230" s="18">
        <v>7</v>
      </c>
      <c r="C230" s="18" t="s">
        <v>342</v>
      </c>
      <c r="D230" s="19">
        <v>3209.28</v>
      </c>
      <c r="E230" s="34" t="s">
        <v>343</v>
      </c>
    </row>
    <row r="231" spans="1:5" ht="49.5" x14ac:dyDescent="0.25">
      <c r="A231" s="18">
        <v>129087</v>
      </c>
      <c r="B231" s="18">
        <v>18</v>
      </c>
      <c r="C231" s="18" t="s">
        <v>210</v>
      </c>
      <c r="D231" s="19">
        <v>87</v>
      </c>
      <c r="E231" s="32" t="s">
        <v>344</v>
      </c>
    </row>
    <row r="232" spans="1:5" ht="49.5" x14ac:dyDescent="0.25">
      <c r="A232" s="18">
        <v>129088</v>
      </c>
      <c r="B232" s="18">
        <v>22</v>
      </c>
      <c r="C232" s="18" t="s">
        <v>345</v>
      </c>
      <c r="D232" s="19">
        <v>44.71</v>
      </c>
      <c r="E232" s="32" t="s">
        <v>346</v>
      </c>
    </row>
    <row r="233" spans="1:5" ht="33" x14ac:dyDescent="0.25">
      <c r="A233" s="18">
        <v>129089</v>
      </c>
      <c r="B233" s="18">
        <v>24</v>
      </c>
      <c r="C233" s="18" t="s">
        <v>140</v>
      </c>
      <c r="D233" s="19">
        <v>63.16</v>
      </c>
      <c r="E233" s="20" t="s">
        <v>347</v>
      </c>
    </row>
    <row r="234" spans="1:5" ht="51.75" customHeight="1" x14ac:dyDescent="0.25">
      <c r="A234" s="18">
        <v>129090</v>
      </c>
      <c r="B234" s="18">
        <v>64</v>
      </c>
      <c r="C234" s="18" t="s">
        <v>215</v>
      </c>
      <c r="D234" s="19">
        <v>695</v>
      </c>
      <c r="E234" s="18" t="s">
        <v>348</v>
      </c>
    </row>
    <row r="235" spans="1:5" ht="82.5" x14ac:dyDescent="0.25">
      <c r="A235" s="18">
        <v>129091</v>
      </c>
      <c r="B235" s="18">
        <v>1575</v>
      </c>
      <c r="C235" s="18" t="s">
        <v>349</v>
      </c>
      <c r="D235" s="19">
        <v>166</v>
      </c>
      <c r="E235" s="32" t="s">
        <v>350</v>
      </c>
    </row>
    <row r="236" spans="1:5" ht="33" x14ac:dyDescent="0.25">
      <c r="A236" s="18">
        <v>129092</v>
      </c>
      <c r="B236" s="18">
        <v>1612</v>
      </c>
      <c r="C236" s="18" t="s">
        <v>38</v>
      </c>
      <c r="D236" s="19">
        <v>106.24</v>
      </c>
      <c r="E236" s="23" t="s">
        <v>351</v>
      </c>
    </row>
    <row r="237" spans="1:5" ht="49.5" x14ac:dyDescent="0.25">
      <c r="A237" s="18">
        <v>129093</v>
      </c>
      <c r="B237" s="18">
        <v>784</v>
      </c>
      <c r="C237" s="18" t="s">
        <v>352</v>
      </c>
      <c r="D237" s="19">
        <v>362.68</v>
      </c>
      <c r="E237" s="18" t="s">
        <v>353</v>
      </c>
    </row>
    <row r="238" spans="1:5" ht="49.5" x14ac:dyDescent="0.25">
      <c r="A238" s="18">
        <v>129094</v>
      </c>
      <c r="B238" s="18">
        <v>1602</v>
      </c>
      <c r="C238" s="18" t="s">
        <v>354</v>
      </c>
      <c r="D238" s="19">
        <v>25845.01</v>
      </c>
      <c r="E238" s="18" t="s">
        <v>355</v>
      </c>
    </row>
    <row r="239" spans="1:5" ht="33" x14ac:dyDescent="0.25">
      <c r="A239" s="18">
        <v>129095</v>
      </c>
      <c r="B239" s="18">
        <v>239</v>
      </c>
      <c r="C239" s="18" t="s">
        <v>162</v>
      </c>
      <c r="D239" s="19">
        <v>75</v>
      </c>
      <c r="E239" s="23" t="s">
        <v>356</v>
      </c>
    </row>
    <row r="240" spans="1:5" ht="117" customHeight="1" x14ac:dyDescent="0.25">
      <c r="A240" s="18">
        <v>129096</v>
      </c>
      <c r="B240" s="18">
        <v>253</v>
      </c>
      <c r="C240" s="18" t="s">
        <v>164</v>
      </c>
      <c r="D240" s="19">
        <v>842.43</v>
      </c>
      <c r="E240" s="18" t="s">
        <v>357</v>
      </c>
    </row>
    <row r="241" spans="1:5" ht="49.5" x14ac:dyDescent="0.25">
      <c r="A241" s="18">
        <v>129097</v>
      </c>
      <c r="B241" s="18">
        <v>264</v>
      </c>
      <c r="C241" s="18" t="s">
        <v>358</v>
      </c>
      <c r="D241" s="19">
        <v>37.96</v>
      </c>
      <c r="E241" s="18" t="s">
        <v>359</v>
      </c>
    </row>
    <row r="242" spans="1:5" ht="33" x14ac:dyDescent="0.25">
      <c r="A242" s="18">
        <v>129098</v>
      </c>
      <c r="B242" s="18">
        <v>305</v>
      </c>
      <c r="C242" s="18" t="s">
        <v>265</v>
      </c>
      <c r="D242" s="19">
        <v>273.83999999999997</v>
      </c>
      <c r="E242" s="23" t="s">
        <v>360</v>
      </c>
    </row>
    <row r="243" spans="1:5" ht="49.5" x14ac:dyDescent="0.25">
      <c r="A243" s="18">
        <v>129099</v>
      </c>
      <c r="B243" s="18">
        <v>315</v>
      </c>
      <c r="C243" s="18" t="s">
        <v>361</v>
      </c>
      <c r="D243" s="19">
        <v>3243.12</v>
      </c>
      <c r="E243" s="32" t="s">
        <v>362</v>
      </c>
    </row>
    <row r="244" spans="1:5" ht="49.5" x14ac:dyDescent="0.25">
      <c r="A244" s="18">
        <v>129100</v>
      </c>
      <c r="B244" s="18">
        <v>321</v>
      </c>
      <c r="C244" s="18" t="s">
        <v>363</v>
      </c>
      <c r="D244" s="19">
        <v>600</v>
      </c>
      <c r="E244" s="18" t="s">
        <v>364</v>
      </c>
    </row>
    <row r="245" spans="1:5" ht="115.5" x14ac:dyDescent="0.25">
      <c r="A245" s="18">
        <v>129101</v>
      </c>
      <c r="B245" s="18">
        <v>1676</v>
      </c>
      <c r="C245" s="18" t="s">
        <v>365</v>
      </c>
      <c r="D245" s="19">
        <v>4590.3900000000003</v>
      </c>
      <c r="E245" s="21" t="s">
        <v>366</v>
      </c>
    </row>
    <row r="246" spans="1:5" ht="33" x14ac:dyDescent="0.25">
      <c r="A246" s="18">
        <v>129102</v>
      </c>
      <c r="B246" s="18">
        <v>1508</v>
      </c>
      <c r="C246" s="18" t="s">
        <v>367</v>
      </c>
      <c r="D246" s="19">
        <v>19.78</v>
      </c>
      <c r="E246" s="23" t="s">
        <v>368</v>
      </c>
    </row>
    <row r="247" spans="1:5" ht="33" x14ac:dyDescent="0.25">
      <c r="A247" s="18">
        <v>129103</v>
      </c>
      <c r="B247" s="18">
        <v>373</v>
      </c>
      <c r="C247" s="18" t="s">
        <v>369</v>
      </c>
      <c r="D247" s="19">
        <v>98.05</v>
      </c>
      <c r="E247" s="34" t="s">
        <v>370</v>
      </c>
    </row>
    <row r="248" spans="1:5" ht="198" x14ac:dyDescent="0.25">
      <c r="A248" s="18">
        <v>129104</v>
      </c>
      <c r="B248" s="18">
        <v>425</v>
      </c>
      <c r="C248" s="18" t="s">
        <v>46</v>
      </c>
      <c r="D248" s="19">
        <v>156.88</v>
      </c>
      <c r="E248" s="32" t="s">
        <v>371</v>
      </c>
    </row>
    <row r="249" spans="1:5" ht="33" x14ac:dyDescent="0.25">
      <c r="A249" s="18">
        <v>129105</v>
      </c>
      <c r="B249" s="18">
        <v>454</v>
      </c>
      <c r="C249" s="18" t="s">
        <v>117</v>
      </c>
      <c r="D249" s="19">
        <v>13.99</v>
      </c>
      <c r="E249" s="18" t="s">
        <v>372</v>
      </c>
    </row>
    <row r="250" spans="1:5" ht="66" x14ac:dyDescent="0.25">
      <c r="A250" s="18">
        <v>129106</v>
      </c>
      <c r="B250" s="18">
        <v>1861</v>
      </c>
      <c r="C250" s="18" t="s">
        <v>102</v>
      </c>
      <c r="D250" s="19">
        <v>656.93</v>
      </c>
      <c r="E250" s="23" t="s">
        <v>373</v>
      </c>
    </row>
    <row r="251" spans="1:5" ht="49.5" x14ac:dyDescent="0.25">
      <c r="A251" s="18">
        <v>129107</v>
      </c>
      <c r="B251" s="18">
        <v>519</v>
      </c>
      <c r="C251" s="18" t="s">
        <v>374</v>
      </c>
      <c r="D251" s="19">
        <v>771.69</v>
      </c>
      <c r="E251" s="18" t="s">
        <v>375</v>
      </c>
    </row>
    <row r="252" spans="1:5" ht="49.5" x14ac:dyDescent="0.25">
      <c r="A252" s="18">
        <v>129108</v>
      </c>
      <c r="B252" s="18">
        <v>791</v>
      </c>
      <c r="C252" s="18" t="s">
        <v>72</v>
      </c>
      <c r="D252" s="19">
        <v>506.66</v>
      </c>
      <c r="E252" s="18" t="s">
        <v>376</v>
      </c>
    </row>
    <row r="253" spans="1:5" ht="49.5" x14ac:dyDescent="0.25">
      <c r="A253" s="18">
        <v>129109</v>
      </c>
      <c r="B253" s="18">
        <v>526</v>
      </c>
      <c r="C253" s="18" t="s">
        <v>124</v>
      </c>
      <c r="D253" s="19">
        <v>294.36</v>
      </c>
      <c r="E253" s="18" t="s">
        <v>377</v>
      </c>
    </row>
    <row r="254" spans="1:5" ht="49.5" x14ac:dyDescent="0.25">
      <c r="A254" s="18">
        <v>129110</v>
      </c>
      <c r="B254" s="18">
        <v>614</v>
      </c>
      <c r="C254" s="18" t="s">
        <v>378</v>
      </c>
      <c r="D254" s="19">
        <v>197</v>
      </c>
      <c r="E254" s="18" t="s">
        <v>379</v>
      </c>
    </row>
    <row r="255" spans="1:5" ht="49.5" x14ac:dyDescent="0.25">
      <c r="A255" s="18">
        <v>129111</v>
      </c>
      <c r="B255" s="18">
        <v>26</v>
      </c>
      <c r="C255" s="18" t="s">
        <v>190</v>
      </c>
      <c r="D255" s="19">
        <v>63</v>
      </c>
      <c r="E255" s="18" t="s">
        <v>380</v>
      </c>
    </row>
    <row r="256" spans="1:5" ht="49.5" x14ac:dyDescent="0.25">
      <c r="A256" s="18">
        <v>129112</v>
      </c>
      <c r="B256" s="18">
        <v>865</v>
      </c>
      <c r="C256" s="18" t="s">
        <v>381</v>
      </c>
      <c r="D256" s="19">
        <v>595</v>
      </c>
      <c r="E256" s="23" t="s">
        <v>382</v>
      </c>
    </row>
    <row r="257" spans="1:5" ht="33" x14ac:dyDescent="0.25">
      <c r="A257" s="18">
        <v>129113</v>
      </c>
      <c r="B257" s="18">
        <v>1612</v>
      </c>
      <c r="C257" s="18" t="s">
        <v>38</v>
      </c>
      <c r="D257" s="19">
        <v>532.47</v>
      </c>
      <c r="E257" s="23" t="s">
        <v>351</v>
      </c>
    </row>
    <row r="258" spans="1:5" ht="49.5" x14ac:dyDescent="0.25">
      <c r="A258" s="18">
        <v>129114</v>
      </c>
      <c r="B258" s="18">
        <v>164</v>
      </c>
      <c r="C258" s="18" t="s">
        <v>383</v>
      </c>
      <c r="D258" s="19">
        <v>29488.95</v>
      </c>
      <c r="E258" s="18" t="s">
        <v>384</v>
      </c>
    </row>
    <row r="259" spans="1:5" ht="33" x14ac:dyDescent="0.25">
      <c r="A259" s="18">
        <v>129115</v>
      </c>
      <c r="B259" s="18">
        <v>315</v>
      </c>
      <c r="C259" s="18" t="s">
        <v>361</v>
      </c>
      <c r="D259" s="19">
        <v>127.42</v>
      </c>
      <c r="E259" s="18" t="s">
        <v>385</v>
      </c>
    </row>
    <row r="260" spans="1:5" ht="49.5" x14ac:dyDescent="0.25">
      <c r="A260" s="18">
        <v>129116</v>
      </c>
      <c r="B260" s="18">
        <v>425</v>
      </c>
      <c r="C260" s="18" t="s">
        <v>46</v>
      </c>
      <c r="D260" s="19">
        <v>26.63</v>
      </c>
      <c r="E260" s="18" t="s">
        <v>386</v>
      </c>
    </row>
    <row r="261" spans="1:5" ht="66" x14ac:dyDescent="0.25">
      <c r="A261" s="18">
        <v>129117</v>
      </c>
      <c r="B261" s="18">
        <v>438</v>
      </c>
      <c r="C261" s="18" t="s">
        <v>96</v>
      </c>
      <c r="D261" s="19">
        <v>79.86</v>
      </c>
      <c r="E261" s="42" t="s">
        <v>387</v>
      </c>
    </row>
    <row r="262" spans="1:5" ht="49.5" x14ac:dyDescent="0.25">
      <c r="A262" s="18">
        <v>129118</v>
      </c>
      <c r="B262" s="18">
        <v>441</v>
      </c>
      <c r="C262" s="18" t="s">
        <v>176</v>
      </c>
      <c r="D262" s="19">
        <v>15.73</v>
      </c>
      <c r="E262" s="18" t="s">
        <v>388</v>
      </c>
    </row>
    <row r="263" spans="1:5" ht="66" x14ac:dyDescent="0.25">
      <c r="A263" s="18">
        <v>129119</v>
      </c>
      <c r="B263" s="18">
        <v>477</v>
      </c>
      <c r="C263" s="18" t="s">
        <v>389</v>
      </c>
      <c r="D263" s="19">
        <v>735.36</v>
      </c>
      <c r="E263" s="23" t="s">
        <v>390</v>
      </c>
    </row>
    <row r="264" spans="1:5" ht="115.5" x14ac:dyDescent="0.25">
      <c r="A264" s="18">
        <v>129120</v>
      </c>
      <c r="B264" s="18">
        <v>489</v>
      </c>
      <c r="C264" s="18" t="s">
        <v>100</v>
      </c>
      <c r="D264" s="19">
        <v>5523.13</v>
      </c>
      <c r="E264" s="23" t="s">
        <v>391</v>
      </c>
    </row>
    <row r="265" spans="1:5" ht="82.5" x14ac:dyDescent="0.25">
      <c r="A265" s="18">
        <v>129121</v>
      </c>
      <c r="B265" s="18">
        <v>1611</v>
      </c>
      <c r="C265" s="18" t="s">
        <v>48</v>
      </c>
      <c r="D265" s="19">
        <v>54.96</v>
      </c>
      <c r="E265" s="32" t="s">
        <v>392</v>
      </c>
    </row>
    <row r="266" spans="1:5" ht="33" x14ac:dyDescent="0.25">
      <c r="A266" s="18">
        <v>129122</v>
      </c>
      <c r="B266" s="18">
        <v>506</v>
      </c>
      <c r="C266" s="18" t="s">
        <v>393</v>
      </c>
      <c r="D266" s="19">
        <v>13.99</v>
      </c>
      <c r="E266" s="18" t="s">
        <v>394</v>
      </c>
    </row>
    <row r="267" spans="1:5" ht="49.5" x14ac:dyDescent="0.25">
      <c r="A267" s="18">
        <v>129123</v>
      </c>
      <c r="B267" s="18">
        <v>1876</v>
      </c>
      <c r="C267" s="18" t="s">
        <v>104</v>
      </c>
      <c r="D267" s="19">
        <v>2711.7</v>
      </c>
      <c r="E267" s="23" t="s">
        <v>395</v>
      </c>
    </row>
    <row r="268" spans="1:5" ht="49.5" x14ac:dyDescent="0.25">
      <c r="A268" s="18">
        <v>129124</v>
      </c>
      <c r="B268" s="18">
        <v>529</v>
      </c>
      <c r="C268" s="18" t="s">
        <v>396</v>
      </c>
      <c r="D268" s="19">
        <v>85.92</v>
      </c>
      <c r="E268" s="18" t="s">
        <v>397</v>
      </c>
    </row>
    <row r="269" spans="1:5" ht="33" x14ac:dyDescent="0.25">
      <c r="A269" s="18">
        <v>129125</v>
      </c>
      <c r="B269" s="18">
        <v>585</v>
      </c>
      <c r="C269" s="18" t="s">
        <v>398</v>
      </c>
      <c r="D269" s="19">
        <v>142.27000000000001</v>
      </c>
      <c r="E269" s="36" t="s">
        <v>399</v>
      </c>
    </row>
    <row r="270" spans="1:5" ht="49.5" x14ac:dyDescent="0.25">
      <c r="A270" s="18">
        <v>129126</v>
      </c>
      <c r="B270" s="18">
        <v>632</v>
      </c>
      <c r="C270" s="23" t="s">
        <v>400</v>
      </c>
      <c r="D270" s="19">
        <v>1254.5</v>
      </c>
      <c r="E270" s="23" t="s">
        <v>401</v>
      </c>
    </row>
    <row r="271" spans="1:5" ht="33" x14ac:dyDescent="0.25">
      <c r="A271" s="18">
        <v>129127</v>
      </c>
      <c r="B271" s="18">
        <v>24</v>
      </c>
      <c r="C271" s="18" t="s">
        <v>140</v>
      </c>
      <c r="D271" s="19">
        <v>474.81</v>
      </c>
      <c r="E271" s="18" t="s">
        <v>402</v>
      </c>
    </row>
    <row r="272" spans="1:5" ht="33" x14ac:dyDescent="0.25">
      <c r="A272" s="18">
        <v>129128</v>
      </c>
      <c r="B272" s="18">
        <v>89</v>
      </c>
      <c r="C272" s="18" t="s">
        <v>403</v>
      </c>
      <c r="D272" s="19">
        <v>31307</v>
      </c>
      <c r="E272" s="18" t="s">
        <v>404</v>
      </c>
    </row>
    <row r="273" spans="1:5" ht="33" x14ac:dyDescent="0.25">
      <c r="A273" s="18">
        <v>129129</v>
      </c>
      <c r="B273" s="18">
        <v>1027</v>
      </c>
      <c r="C273" s="18" t="s">
        <v>40</v>
      </c>
      <c r="D273" s="19">
        <v>388.78</v>
      </c>
      <c r="E273" s="21" t="s">
        <v>405</v>
      </c>
    </row>
    <row r="274" spans="1:5" ht="49.5" x14ac:dyDescent="0.25">
      <c r="A274" s="18">
        <v>129130</v>
      </c>
      <c r="B274" s="18">
        <v>1235</v>
      </c>
      <c r="C274" s="18" t="s">
        <v>406</v>
      </c>
      <c r="D274" s="19">
        <v>251.5</v>
      </c>
      <c r="E274" s="22" t="s">
        <v>407</v>
      </c>
    </row>
    <row r="275" spans="1:5" ht="33" x14ac:dyDescent="0.25">
      <c r="A275" s="18">
        <v>129131</v>
      </c>
      <c r="B275" s="18">
        <v>225</v>
      </c>
      <c r="C275" s="18" t="s">
        <v>322</v>
      </c>
      <c r="D275" s="19">
        <v>13.26</v>
      </c>
      <c r="E275" s="18" t="s">
        <v>408</v>
      </c>
    </row>
    <row r="276" spans="1:5" ht="49.5" x14ac:dyDescent="0.25">
      <c r="A276" s="18">
        <v>129132</v>
      </c>
      <c r="B276" s="18">
        <v>264</v>
      </c>
      <c r="C276" s="18" t="s">
        <v>358</v>
      </c>
      <c r="D276" s="19">
        <v>788.8</v>
      </c>
      <c r="E276" s="18" t="s">
        <v>409</v>
      </c>
    </row>
    <row r="277" spans="1:5" ht="49.5" x14ac:dyDescent="0.25">
      <c r="A277" s="18">
        <v>129133</v>
      </c>
      <c r="B277" s="18">
        <v>326</v>
      </c>
      <c r="C277" s="18" t="s">
        <v>410</v>
      </c>
      <c r="D277" s="19">
        <v>655.04</v>
      </c>
      <c r="E277" s="22" t="s">
        <v>411</v>
      </c>
    </row>
    <row r="278" spans="1:5" ht="33" x14ac:dyDescent="0.25">
      <c r="A278" s="18">
        <v>129134</v>
      </c>
      <c r="B278" s="18">
        <v>379</v>
      </c>
      <c r="C278" s="18" t="s">
        <v>412</v>
      </c>
      <c r="D278" s="19">
        <v>29.07</v>
      </c>
      <c r="E278" s="18" t="s">
        <v>413</v>
      </c>
    </row>
    <row r="279" spans="1:5" ht="33" x14ac:dyDescent="0.25">
      <c r="A279" s="18">
        <v>129135</v>
      </c>
      <c r="B279" s="18">
        <v>1508</v>
      </c>
      <c r="C279" s="18" t="s">
        <v>367</v>
      </c>
      <c r="D279" s="19">
        <v>7.13</v>
      </c>
      <c r="E279" s="23" t="s">
        <v>414</v>
      </c>
    </row>
    <row r="280" spans="1:5" ht="33" x14ac:dyDescent="0.25">
      <c r="A280" s="18">
        <v>129136</v>
      </c>
      <c r="B280" s="18">
        <v>457</v>
      </c>
      <c r="C280" s="18" t="s">
        <v>415</v>
      </c>
      <c r="D280" s="19">
        <v>566.01</v>
      </c>
      <c r="E280" s="18" t="s">
        <v>416</v>
      </c>
    </row>
    <row r="281" spans="1:5" ht="49.5" x14ac:dyDescent="0.25">
      <c r="A281" s="18">
        <v>129137</v>
      </c>
      <c r="B281" s="18">
        <v>489</v>
      </c>
      <c r="C281" s="18" t="s">
        <v>100</v>
      </c>
      <c r="D281" s="19">
        <v>13.19</v>
      </c>
      <c r="E281" s="32" t="s">
        <v>417</v>
      </c>
    </row>
    <row r="282" spans="1:5" ht="33" x14ac:dyDescent="0.25">
      <c r="A282" s="18">
        <v>129138</v>
      </c>
      <c r="B282" s="18">
        <v>670</v>
      </c>
      <c r="C282" s="18" t="s">
        <v>418</v>
      </c>
      <c r="D282" s="19">
        <v>4560.3999999999996</v>
      </c>
      <c r="E282" s="20" t="s">
        <v>419</v>
      </c>
    </row>
    <row r="283" spans="1:5" ht="115.5" x14ac:dyDescent="0.25">
      <c r="A283" s="18">
        <v>129139</v>
      </c>
      <c r="B283" s="18">
        <v>1308</v>
      </c>
      <c r="C283" s="18" t="s">
        <v>114</v>
      </c>
      <c r="D283" s="19">
        <v>209.71</v>
      </c>
      <c r="E283" s="18" t="s">
        <v>420</v>
      </c>
    </row>
    <row r="284" spans="1:5" ht="165" x14ac:dyDescent="0.25">
      <c r="A284" s="18">
        <v>129140</v>
      </c>
      <c r="B284" s="18">
        <v>14</v>
      </c>
      <c r="C284" s="18" t="s">
        <v>208</v>
      </c>
      <c r="D284" s="19">
        <v>981.03</v>
      </c>
      <c r="E284" s="32" t="s">
        <v>421</v>
      </c>
    </row>
    <row r="285" spans="1:5" ht="82.5" x14ac:dyDescent="0.25">
      <c r="A285" s="18">
        <v>129141</v>
      </c>
      <c r="B285" s="18">
        <v>1044</v>
      </c>
      <c r="C285" s="18" t="s">
        <v>422</v>
      </c>
      <c r="D285" s="19">
        <v>528.13</v>
      </c>
      <c r="E285" s="18" t="s">
        <v>423</v>
      </c>
    </row>
    <row r="286" spans="1:5" ht="34.5" customHeight="1" x14ac:dyDescent="0.25">
      <c r="A286" s="18">
        <v>129142</v>
      </c>
      <c r="B286" s="18">
        <v>24</v>
      </c>
      <c r="C286" s="18" t="s">
        <v>140</v>
      </c>
      <c r="D286" s="19">
        <v>291.2</v>
      </c>
      <c r="E286" s="18" t="s">
        <v>424</v>
      </c>
    </row>
    <row r="287" spans="1:5" ht="49.5" x14ac:dyDescent="0.25">
      <c r="A287" s="18">
        <v>129143</v>
      </c>
      <c r="B287" s="18">
        <v>1855</v>
      </c>
      <c r="C287" s="18" t="s">
        <v>425</v>
      </c>
      <c r="D287" s="19">
        <v>418.38</v>
      </c>
      <c r="E287" s="22" t="s">
        <v>426</v>
      </c>
    </row>
    <row r="288" spans="1:5" ht="49.5" x14ac:dyDescent="0.25">
      <c r="A288" s="18">
        <v>129144</v>
      </c>
      <c r="B288" s="18">
        <v>1575</v>
      </c>
      <c r="C288" s="18" t="s">
        <v>349</v>
      </c>
      <c r="D288" s="19">
        <v>260.52</v>
      </c>
      <c r="E288" s="18" t="s">
        <v>427</v>
      </c>
    </row>
    <row r="289" spans="1:5" ht="49.5" x14ac:dyDescent="0.25">
      <c r="A289" s="18">
        <v>129145</v>
      </c>
      <c r="B289" s="18">
        <v>1372</v>
      </c>
      <c r="C289" s="18" t="s">
        <v>54</v>
      </c>
      <c r="D289" s="19">
        <v>1331</v>
      </c>
      <c r="E289" s="32" t="s">
        <v>428</v>
      </c>
    </row>
    <row r="290" spans="1:5" ht="33" x14ac:dyDescent="0.25">
      <c r="A290" s="18">
        <v>129146</v>
      </c>
      <c r="B290" s="18">
        <v>1612</v>
      </c>
      <c r="C290" s="18" t="s">
        <v>38</v>
      </c>
      <c r="D290" s="19">
        <v>150</v>
      </c>
      <c r="E290" s="23" t="s">
        <v>351</v>
      </c>
    </row>
    <row r="291" spans="1:5" ht="82.5" x14ac:dyDescent="0.25">
      <c r="A291" s="18">
        <v>129148</v>
      </c>
      <c r="B291" s="18">
        <v>1462</v>
      </c>
      <c r="C291" s="18" t="s">
        <v>429</v>
      </c>
      <c r="D291" s="19">
        <v>55.75</v>
      </c>
      <c r="E291" s="18" t="s">
        <v>430</v>
      </c>
    </row>
    <row r="292" spans="1:5" ht="52.5" customHeight="1" x14ac:dyDescent="0.25">
      <c r="A292" s="18">
        <v>129149</v>
      </c>
      <c r="B292" s="18">
        <v>235</v>
      </c>
      <c r="C292" s="18" t="s">
        <v>223</v>
      </c>
      <c r="D292" s="19">
        <v>526.05999999999995</v>
      </c>
      <c r="E292" s="32" t="s">
        <v>431</v>
      </c>
    </row>
    <row r="293" spans="1:5" ht="33" x14ac:dyDescent="0.25">
      <c r="A293" s="18">
        <v>129150</v>
      </c>
      <c r="B293" s="18">
        <v>239</v>
      </c>
      <c r="C293" s="18" t="s">
        <v>162</v>
      </c>
      <c r="D293" s="19">
        <v>50</v>
      </c>
      <c r="E293" s="32" t="s">
        <v>432</v>
      </c>
    </row>
    <row r="294" spans="1:5" ht="81.75" customHeight="1" x14ac:dyDescent="0.25">
      <c r="A294" s="18">
        <v>129152</v>
      </c>
      <c r="B294" s="18">
        <v>1920</v>
      </c>
      <c r="C294" s="18" t="s">
        <v>90</v>
      </c>
      <c r="D294" s="19">
        <v>2207.6</v>
      </c>
      <c r="E294" s="32" t="s">
        <v>433</v>
      </c>
    </row>
    <row r="295" spans="1:5" ht="49.5" x14ac:dyDescent="0.25">
      <c r="A295" s="18">
        <v>129153</v>
      </c>
      <c r="B295" s="18">
        <v>368</v>
      </c>
      <c r="C295" s="18" t="s">
        <v>434</v>
      </c>
      <c r="D295" s="19">
        <v>732.5</v>
      </c>
      <c r="E295" s="22" t="s">
        <v>426</v>
      </c>
    </row>
    <row r="296" spans="1:5" ht="49.5" x14ac:dyDescent="0.25">
      <c r="A296" s="18">
        <v>129154</v>
      </c>
      <c r="B296" s="18">
        <v>1511</v>
      </c>
      <c r="C296" s="18" t="s">
        <v>435</v>
      </c>
      <c r="D296" s="19">
        <v>1087.55</v>
      </c>
      <c r="E296" s="22" t="s">
        <v>436</v>
      </c>
    </row>
    <row r="297" spans="1:5" ht="49.5" x14ac:dyDescent="0.25">
      <c r="A297" s="18">
        <v>129155</v>
      </c>
      <c r="B297" s="18">
        <v>414</v>
      </c>
      <c r="C297" s="18" t="s">
        <v>171</v>
      </c>
      <c r="D297" s="19">
        <v>1421.29</v>
      </c>
      <c r="E297" s="22" t="s">
        <v>436</v>
      </c>
    </row>
    <row r="298" spans="1:5" ht="66" x14ac:dyDescent="0.25">
      <c r="A298" s="18">
        <v>129157</v>
      </c>
      <c r="B298" s="18">
        <v>477</v>
      </c>
      <c r="C298" s="18" t="s">
        <v>389</v>
      </c>
      <c r="D298" s="19">
        <v>26.32</v>
      </c>
      <c r="E298" s="18" t="s">
        <v>437</v>
      </c>
    </row>
    <row r="299" spans="1:5" ht="49.5" x14ac:dyDescent="0.25">
      <c r="A299" s="18">
        <v>129158</v>
      </c>
      <c r="B299" s="18">
        <v>1307</v>
      </c>
      <c r="C299" s="18" t="s">
        <v>438</v>
      </c>
      <c r="D299" s="19">
        <v>461</v>
      </c>
      <c r="E299" s="18" t="s">
        <v>439</v>
      </c>
    </row>
    <row r="300" spans="1:5" ht="49.5" x14ac:dyDescent="0.25">
      <c r="A300" s="18">
        <v>129160</v>
      </c>
      <c r="B300" s="18">
        <v>1572</v>
      </c>
      <c r="C300" s="18" t="s">
        <v>440</v>
      </c>
      <c r="D300" s="19">
        <v>1256.52</v>
      </c>
      <c r="E300" s="23" t="s">
        <v>441</v>
      </c>
    </row>
    <row r="301" spans="1:5" ht="49.5" x14ac:dyDescent="0.25">
      <c r="A301" s="18">
        <v>129161</v>
      </c>
      <c r="B301" s="18">
        <v>1611</v>
      </c>
      <c r="C301" s="18" t="s">
        <v>48</v>
      </c>
      <c r="D301" s="19">
        <v>20.94</v>
      </c>
      <c r="E301" s="31" t="s">
        <v>442</v>
      </c>
    </row>
    <row r="302" spans="1:5" ht="49.5" x14ac:dyDescent="0.25">
      <c r="A302" s="18">
        <v>129162</v>
      </c>
      <c r="B302" s="18">
        <v>530</v>
      </c>
      <c r="C302" s="18" t="s">
        <v>443</v>
      </c>
      <c r="D302" s="19">
        <v>1208</v>
      </c>
      <c r="E302" s="22" t="s">
        <v>426</v>
      </c>
    </row>
    <row r="303" spans="1:5" ht="82.5" x14ac:dyDescent="0.25">
      <c r="A303" s="18">
        <v>129163</v>
      </c>
      <c r="B303" s="18">
        <v>1733</v>
      </c>
      <c r="C303" s="18" t="s">
        <v>70</v>
      </c>
      <c r="D303" s="19">
        <v>4745.3100000000004</v>
      </c>
      <c r="E303" s="18" t="s">
        <v>444</v>
      </c>
    </row>
    <row r="304" spans="1:5" ht="66" x14ac:dyDescent="0.25">
      <c r="A304" s="18">
        <v>129164</v>
      </c>
      <c r="B304" s="18">
        <v>791</v>
      </c>
      <c r="C304" s="18" t="s">
        <v>72</v>
      </c>
      <c r="D304" s="19">
        <v>608.16</v>
      </c>
      <c r="E304" s="18" t="s">
        <v>445</v>
      </c>
    </row>
    <row r="305" spans="1:5" ht="82.5" x14ac:dyDescent="0.25">
      <c r="A305" s="18">
        <v>129165</v>
      </c>
      <c r="B305" s="18">
        <v>991</v>
      </c>
      <c r="C305" s="18" t="s">
        <v>122</v>
      </c>
      <c r="D305" s="19">
        <v>778.77</v>
      </c>
      <c r="E305" s="18" t="s">
        <v>446</v>
      </c>
    </row>
    <row r="306" spans="1:5" ht="49.5" x14ac:dyDescent="0.25">
      <c r="A306" s="18">
        <v>129166</v>
      </c>
      <c r="B306" s="18">
        <v>526</v>
      </c>
      <c r="C306" s="18" t="s">
        <v>124</v>
      </c>
      <c r="D306" s="19">
        <v>478.06</v>
      </c>
      <c r="E306" s="18" t="s">
        <v>447</v>
      </c>
    </row>
    <row r="307" spans="1:5" ht="49.5" x14ac:dyDescent="0.25">
      <c r="A307" s="18">
        <v>129167</v>
      </c>
      <c r="B307" s="18">
        <v>619</v>
      </c>
      <c r="C307" s="18" t="s">
        <v>448</v>
      </c>
      <c r="D307" s="19">
        <v>122.01</v>
      </c>
      <c r="E307" s="36" t="s">
        <v>449</v>
      </c>
    </row>
    <row r="308" spans="1:5" ht="49.5" x14ac:dyDescent="0.25">
      <c r="A308" s="18">
        <v>129168</v>
      </c>
      <c r="B308" s="18">
        <v>1339</v>
      </c>
      <c r="C308" s="18" t="s">
        <v>272</v>
      </c>
      <c r="D308" s="19">
        <v>32.15</v>
      </c>
      <c r="E308" s="18" t="s">
        <v>450</v>
      </c>
    </row>
    <row r="309" spans="1:5" ht="82.5" x14ac:dyDescent="0.25">
      <c r="A309" s="18">
        <v>129169</v>
      </c>
      <c r="B309" s="18">
        <v>649</v>
      </c>
      <c r="C309" s="18" t="s">
        <v>451</v>
      </c>
      <c r="D309" s="19">
        <v>1073.75</v>
      </c>
      <c r="E309" s="18" t="s">
        <v>452</v>
      </c>
    </row>
    <row r="310" spans="1:5" ht="66" x14ac:dyDescent="0.25">
      <c r="A310" s="18">
        <v>129170</v>
      </c>
      <c r="B310" s="18">
        <v>679</v>
      </c>
      <c r="C310" s="18" t="s">
        <v>110</v>
      </c>
      <c r="D310" s="19">
        <v>1552.9</v>
      </c>
      <c r="E310" s="18" t="s">
        <v>453</v>
      </c>
    </row>
    <row r="311" spans="1:5" ht="35.25" customHeight="1" x14ac:dyDescent="0.25">
      <c r="A311" s="18">
        <v>129172</v>
      </c>
      <c r="B311" s="18">
        <v>17</v>
      </c>
      <c r="C311" s="18" t="s">
        <v>138</v>
      </c>
      <c r="D311" s="19">
        <v>131.6</v>
      </c>
      <c r="E311" s="20" t="s">
        <v>454</v>
      </c>
    </row>
    <row r="312" spans="1:5" ht="69.75" customHeight="1" x14ac:dyDescent="0.25">
      <c r="A312" s="18">
        <v>129173</v>
      </c>
      <c r="B312" s="18">
        <v>14</v>
      </c>
      <c r="C312" s="18" t="s">
        <v>208</v>
      </c>
      <c r="D312" s="19">
        <v>278.7</v>
      </c>
      <c r="E312" s="18" t="s">
        <v>455</v>
      </c>
    </row>
    <row r="313" spans="1:5" ht="66" x14ac:dyDescent="0.25">
      <c r="A313" s="18">
        <v>129174</v>
      </c>
      <c r="B313" s="18">
        <v>35</v>
      </c>
      <c r="C313" s="18" t="s">
        <v>456</v>
      </c>
      <c r="D313" s="19">
        <v>328.15</v>
      </c>
      <c r="E313" s="18" t="s">
        <v>457</v>
      </c>
    </row>
    <row r="314" spans="1:5" ht="33" x14ac:dyDescent="0.25">
      <c r="A314" s="18">
        <v>129175</v>
      </c>
      <c r="B314" s="18">
        <v>1612</v>
      </c>
      <c r="C314" s="18" t="s">
        <v>38</v>
      </c>
      <c r="D314" s="19">
        <v>1334.73</v>
      </c>
      <c r="E314" s="23" t="s">
        <v>458</v>
      </c>
    </row>
    <row r="315" spans="1:5" ht="132" x14ac:dyDescent="0.25">
      <c r="A315" s="18">
        <v>129176</v>
      </c>
      <c r="B315" s="18">
        <v>118</v>
      </c>
      <c r="C315" s="18" t="s">
        <v>56</v>
      </c>
      <c r="D315" s="19">
        <v>618.08000000000004</v>
      </c>
      <c r="E315" s="32" t="s">
        <v>459</v>
      </c>
    </row>
    <row r="316" spans="1:5" ht="33" x14ac:dyDescent="0.25">
      <c r="A316" s="18">
        <v>129177</v>
      </c>
      <c r="B316" s="18">
        <v>140</v>
      </c>
      <c r="C316" s="18" t="s">
        <v>158</v>
      </c>
      <c r="D316" s="19">
        <v>59.31</v>
      </c>
      <c r="E316" s="34" t="s">
        <v>460</v>
      </c>
    </row>
    <row r="317" spans="1:5" ht="99" x14ac:dyDescent="0.25">
      <c r="A317" s="18">
        <v>129178</v>
      </c>
      <c r="B317" s="18">
        <v>174</v>
      </c>
      <c r="C317" s="18" t="s">
        <v>219</v>
      </c>
      <c r="D317" s="19">
        <v>58.71</v>
      </c>
      <c r="E317" s="18" t="s">
        <v>461</v>
      </c>
    </row>
    <row r="318" spans="1:5" ht="99" x14ac:dyDescent="0.25">
      <c r="A318" s="18">
        <v>129179</v>
      </c>
      <c r="B318" s="18">
        <v>1034</v>
      </c>
      <c r="C318" s="18" t="s">
        <v>221</v>
      </c>
      <c r="D318" s="19">
        <v>116.8</v>
      </c>
      <c r="E318" s="32" t="s">
        <v>462</v>
      </c>
    </row>
    <row r="319" spans="1:5" ht="33" x14ac:dyDescent="0.25">
      <c r="A319" s="18">
        <v>129180</v>
      </c>
      <c r="B319" s="18">
        <v>1909</v>
      </c>
      <c r="C319" s="18" t="s">
        <v>463</v>
      </c>
      <c r="D319" s="19">
        <v>2300</v>
      </c>
      <c r="E319" s="18" t="s">
        <v>464</v>
      </c>
    </row>
    <row r="320" spans="1:5" ht="49.5" x14ac:dyDescent="0.25">
      <c r="A320" s="18">
        <v>129181</v>
      </c>
      <c r="B320" s="18">
        <v>235</v>
      </c>
      <c r="C320" s="18" t="s">
        <v>223</v>
      </c>
      <c r="D320" s="19">
        <v>1230</v>
      </c>
      <c r="E320" s="18" t="s">
        <v>465</v>
      </c>
    </row>
    <row r="321" spans="1:5" ht="49.5" x14ac:dyDescent="0.25">
      <c r="A321" s="18">
        <v>129182</v>
      </c>
      <c r="B321" s="18">
        <v>257</v>
      </c>
      <c r="C321" s="18" t="s">
        <v>225</v>
      </c>
      <c r="D321" s="19">
        <v>80.67</v>
      </c>
      <c r="E321" s="18" t="s">
        <v>466</v>
      </c>
    </row>
    <row r="322" spans="1:5" ht="33" x14ac:dyDescent="0.25">
      <c r="A322" s="18">
        <v>129183</v>
      </c>
      <c r="B322" s="18">
        <v>271</v>
      </c>
      <c r="C322" s="18" t="s">
        <v>467</v>
      </c>
      <c r="D322" s="19">
        <v>84.13</v>
      </c>
      <c r="E322" s="18" t="s">
        <v>468</v>
      </c>
    </row>
    <row r="323" spans="1:5" ht="33" x14ac:dyDescent="0.25">
      <c r="A323" s="18">
        <v>129184</v>
      </c>
      <c r="B323" s="18">
        <v>588</v>
      </c>
      <c r="C323" s="18" t="s">
        <v>469</v>
      </c>
      <c r="D323" s="19">
        <v>55.22</v>
      </c>
      <c r="E323" s="18" t="s">
        <v>470</v>
      </c>
    </row>
    <row r="324" spans="1:5" ht="49.5" x14ac:dyDescent="0.25">
      <c r="A324" s="18">
        <v>129185</v>
      </c>
      <c r="B324" s="18">
        <v>1279</v>
      </c>
      <c r="C324" s="18" t="s">
        <v>471</v>
      </c>
      <c r="D324" s="19">
        <v>85</v>
      </c>
      <c r="E324" s="32" t="s">
        <v>472</v>
      </c>
    </row>
    <row r="325" spans="1:5" ht="134.25" customHeight="1" x14ac:dyDescent="0.25">
      <c r="A325" s="18">
        <v>129186</v>
      </c>
      <c r="B325" s="18">
        <v>391</v>
      </c>
      <c r="C325" s="18" t="s">
        <v>473</v>
      </c>
      <c r="D325" s="19">
        <v>631.05999999999995</v>
      </c>
      <c r="E325" s="32" t="s">
        <v>474</v>
      </c>
    </row>
    <row r="326" spans="1:5" ht="33" x14ac:dyDescent="0.25">
      <c r="A326" s="18">
        <v>129187</v>
      </c>
      <c r="B326" s="18">
        <v>1924</v>
      </c>
      <c r="C326" s="18" t="s">
        <v>475</v>
      </c>
      <c r="D326" s="19">
        <v>92.1</v>
      </c>
      <c r="E326" s="18" t="s">
        <v>476</v>
      </c>
    </row>
    <row r="327" spans="1:5" ht="33" x14ac:dyDescent="0.25">
      <c r="A327" s="18">
        <v>129188</v>
      </c>
      <c r="B327" s="18">
        <v>374</v>
      </c>
      <c r="C327" s="18" t="s">
        <v>477</v>
      </c>
      <c r="D327" s="19">
        <v>41.84</v>
      </c>
      <c r="E327" s="34" t="s">
        <v>478</v>
      </c>
    </row>
    <row r="328" spans="1:5" ht="33" x14ac:dyDescent="0.25">
      <c r="A328" s="18">
        <v>129189</v>
      </c>
      <c r="B328" s="18">
        <v>375</v>
      </c>
      <c r="C328" s="18" t="s">
        <v>479</v>
      </c>
      <c r="D328" s="19">
        <v>10.24</v>
      </c>
      <c r="E328" s="34" t="s">
        <v>480</v>
      </c>
    </row>
    <row r="329" spans="1:5" ht="49.5" x14ac:dyDescent="0.25">
      <c r="A329" s="18">
        <v>129190</v>
      </c>
      <c r="B329" s="18">
        <v>441</v>
      </c>
      <c r="C329" s="18" t="s">
        <v>176</v>
      </c>
      <c r="D329" s="19">
        <v>49.6</v>
      </c>
      <c r="E329" s="18" t="s">
        <v>481</v>
      </c>
    </row>
    <row r="330" spans="1:5" ht="184.5" customHeight="1" x14ac:dyDescent="0.25">
      <c r="A330" s="18">
        <v>129191</v>
      </c>
      <c r="B330" s="18">
        <v>454</v>
      </c>
      <c r="C330" s="18" t="s">
        <v>482</v>
      </c>
      <c r="D330" s="19">
        <v>301.56</v>
      </c>
      <c r="E330" s="32" t="s">
        <v>483</v>
      </c>
    </row>
    <row r="331" spans="1:5" ht="165" x14ac:dyDescent="0.25">
      <c r="A331" s="18">
        <v>129192</v>
      </c>
      <c r="B331" s="18">
        <v>1266</v>
      </c>
      <c r="C331" s="18" t="s">
        <v>126</v>
      </c>
      <c r="D331" s="43">
        <v>1739.57</v>
      </c>
      <c r="E331" s="32" t="s">
        <v>484</v>
      </c>
    </row>
    <row r="333" spans="1:5" x14ac:dyDescent="0.25">
      <c r="C333" s="5" t="s">
        <v>485</v>
      </c>
      <c r="D333" s="7">
        <f>D35</f>
        <v>956617.68999999971</v>
      </c>
    </row>
    <row r="334" spans="1:5" x14ac:dyDescent="0.25">
      <c r="C334" s="5" t="s">
        <v>486</v>
      </c>
      <c r="D334" s="7">
        <f>SUM(D36:D332)</f>
        <v>562698.50000000023</v>
      </c>
    </row>
    <row r="335" spans="1:5" ht="16.5" thickBot="1" x14ac:dyDescent="0.3">
      <c r="A335" s="5" t="s">
        <v>487</v>
      </c>
      <c r="D335" s="44">
        <f>SUM(D333:D334)</f>
        <v>1519316.19</v>
      </c>
      <c r="E335" s="10" t="s">
        <v>488</v>
      </c>
    </row>
    <row r="336" spans="1:5" ht="16.5" thickTop="1" x14ac:dyDescent="0.25">
      <c r="A336" s="2"/>
      <c r="B336" s="2"/>
      <c r="E336" s="45">
        <f>A2</f>
        <v>43381</v>
      </c>
    </row>
    <row r="337" spans="1:5" x14ac:dyDescent="0.25">
      <c r="A337" s="2"/>
      <c r="B337" s="2"/>
    </row>
    <row r="338" spans="1:5" x14ac:dyDescent="0.25">
      <c r="A338" s="2"/>
      <c r="B338" s="2"/>
    </row>
    <row r="339" spans="1:5" ht="16.5" thickBot="1" x14ac:dyDescent="0.3">
      <c r="A339" s="2"/>
      <c r="B339" s="2"/>
      <c r="C339" s="46"/>
      <c r="E339" s="47"/>
    </row>
    <row r="340" spans="1:5" ht="33" x14ac:dyDescent="0.25">
      <c r="A340" s="2"/>
      <c r="B340" s="2"/>
      <c r="C340" s="18" t="s">
        <v>489</v>
      </c>
      <c r="E340" s="18" t="s">
        <v>490</v>
      </c>
    </row>
  </sheetData>
  <mergeCells count="3">
    <mergeCell ref="A1:E1"/>
    <mergeCell ref="A2:E2"/>
    <mergeCell ref="A3:E3"/>
  </mergeCells>
  <printOptions horizontalCentered="1" gridLines="1"/>
  <pageMargins left="0.2" right="0.2" top="0.25" bottom="1" header="0.3" footer="0"/>
  <pageSetup scale="71" fitToHeight="0" orientation="portrait" r:id="rId1"/>
  <headerFooter>
    <oddFooter xml:space="preserve">&amp;CPage &amp;Pof &amp;N&amp;RCheck Nos. 128887 - 129192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10-8-18</vt:lpstr>
      <vt:lpstr>'10-8-18'!Print_Area</vt:lpstr>
      <vt:lpstr>'10-8-18'!Print_Titles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cp:lastPrinted>2018-10-01T21:37:22Z</cp:lastPrinted>
  <dcterms:created xsi:type="dcterms:W3CDTF">2018-10-01T21:32:58Z</dcterms:created>
  <dcterms:modified xsi:type="dcterms:W3CDTF">2018-10-01T22:02:38Z</dcterms:modified>
</cp:coreProperties>
</file>