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20\BOARD RATIFICATION\"/>
    </mc:Choice>
  </mc:AlternateContent>
  <bookViews>
    <workbookView xWindow="0" yWindow="0" windowWidth="28800" windowHeight="11145"/>
  </bookViews>
  <sheets>
    <sheet name="10-14-19" sheetId="1" r:id="rId1"/>
  </sheets>
  <definedNames>
    <definedName name="_xlnm._FilterDatabase" localSheetId="0" hidden="1">'10-14-19'!$A$34:$E$360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7" i="1" l="1"/>
  <c r="D364" i="1"/>
  <c r="D31" i="1"/>
  <c r="D25" i="1"/>
  <c r="D34" i="1" s="1"/>
  <c r="D363" i="1" s="1"/>
  <c r="D365" i="1" l="1"/>
</calcChain>
</file>

<file path=xl/sharedStrings.xml><?xml version="1.0" encoding="utf-8"?>
<sst xmlns="http://schemas.openxmlformats.org/spreadsheetml/2006/main" count="747" uniqueCount="534">
  <si>
    <t>Middle Rio Grande Conservancy District</t>
  </si>
  <si>
    <t>Checks for the Period September 1, 2019 through September 30, 2019</t>
  </si>
  <si>
    <t>Munis</t>
  </si>
  <si>
    <t>Check</t>
  </si>
  <si>
    <t>Vendor</t>
  </si>
  <si>
    <t xml:space="preserve"> </t>
  </si>
  <si>
    <t>Number</t>
  </si>
  <si>
    <t>Vendor Name</t>
  </si>
  <si>
    <t>Amount</t>
  </si>
  <si>
    <t>Description</t>
  </si>
  <si>
    <t>CITY OF ALBUQUERQUE</t>
  </si>
  <si>
    <t>AUGUST 2019 - EMPLOYEE HEALTHCARE PREMIUM</t>
  </si>
  <si>
    <t>LEGALSHIELD</t>
  </si>
  <si>
    <t>UNUM LIFE INSURANCE</t>
  </si>
  <si>
    <t>GARNISHMENT CHECK</t>
  </si>
  <si>
    <t>SEPTEMBER 2019 - EMPLOYEE HEALTHCARE PREMIUM</t>
  </si>
  <si>
    <t>EFT</t>
  </si>
  <si>
    <t>NM DEPARTMENT OF WORKFORCE SOLUTIONS</t>
  </si>
  <si>
    <t>QUARTERLY UNEMPLOYMENT INSURANCE PAYMENT (APRIL 1, 2019 THROUGH JUNE 30, 2019)</t>
  </si>
  <si>
    <t>NEW MEXICO TAXATION &amp; REVENUE DEPARTMENT</t>
  </si>
  <si>
    <t>AUGUST 2019 WITHHOLDING TAX</t>
  </si>
  <si>
    <t>PAY PERIOD PP # 19</t>
  </si>
  <si>
    <t>PAYROLL # 19</t>
  </si>
  <si>
    <t>PUBLIC EMPLOYEES RETIREMENT # 19</t>
  </si>
  <si>
    <t>IRS PAY PERIOD PP # 19</t>
  </si>
  <si>
    <t>VOYA  DEFERRED COMP PP # 19</t>
  </si>
  <si>
    <t>NATIONWIDE DEFERRED COMP PP # 19</t>
  </si>
  <si>
    <t>FLEX</t>
  </si>
  <si>
    <t>ADVANCE PAYMENTS FOR PP 21 THROUGH 26 TO FUND ACCOUNT</t>
  </si>
  <si>
    <t>PAY PERIOD PP # 20</t>
  </si>
  <si>
    <t>PAYROLL # 20</t>
  </si>
  <si>
    <t>PUBLIC EMPLOYEES RETIREMENT # 20</t>
  </si>
  <si>
    <t>IRS PAY PERIOD PP # 20</t>
  </si>
  <si>
    <t>VOYA  DEFERRED COMP PP # 20</t>
  </si>
  <si>
    <t>PERA SMARTSAVE DEFERRED COMP PP # 20</t>
  </si>
  <si>
    <t>TOTAL PAYROLL:</t>
  </si>
  <si>
    <t>ALL AROUND AUTO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</si>
  <si>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MOUNT/BALANCE NEW TIRES AND SHOP SUPPLIES - UNIT 63445 - 2013 FORD PICKUP</t>
    </r>
  </si>
  <si>
    <t>BANK OF AMERICA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</si>
  <si>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MRGCDMAIL.COM DOMAIN RENEWAL (2 YEARS)
* GO DADDY WEB HOSTING RENEWAL (2 YEARS)</t>
    </r>
  </si>
  <si>
    <t>CRAIG INDEPENDENT TIRE CO.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</si>
  <si>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BALANCE WITH DISMOUNT/MOUNT, RECYCLING AND SHOP SUPPLIES - UNIT 43456 - 2012 CHEVY PICKUP</t>
    </r>
  </si>
  <si>
    <t>FRANK X. BENAVIDEZ
DBA CRITTER'S OIL CHANGE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</si>
  <si>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80009 - 2019 FORD PICKUP</t>
    </r>
  </si>
  <si>
    <t>D.R.B. ELECTRIC,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</si>
  <si>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ELECTRICAL DROPS IN THE ENGINEERING DESK AREA</t>
    </r>
  </si>
  <si>
    <t>DON CHALMERS FORD</t>
  </si>
  <si>
    <r>
      <rPr>
        <b/>
        <u/>
        <sz val="12.5"/>
        <rFont val="Times New Roman"/>
        <family val="1"/>
      </rPr>
      <t>ENGINEERING LIGHTS</t>
    </r>
    <r>
      <rPr>
        <sz val="12.5"/>
        <rFont val="Times New Roman"/>
        <family val="1"/>
      </rPr>
      <t xml:space="preserve">
* BLUE/AMBER LED LIGHTS AND BLUE/WHITE LED LIGHTS (REPLACING RED/BLUE) -  UNIT 23433 - 2017 FORD PICKUP</t>
    </r>
  </si>
  <si>
    <t>GENUINE NAPA AUTO PARTS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</si>
  <si>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AIR HOSE - UNIT 54106 - 2005 BIG TEX TRAILER
* SHOP/WELD TOOLS - DRILL BITS</t>
    </r>
  </si>
  <si>
    <t>HIGH DESERT INDUSTRIAL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</si>
  <si>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SUPPLIES - SWIRL RING, TIPS AND ELECTRODE</t>
    </r>
  </si>
  <si>
    <t>JOSE M. AGUILAR
DBA J.A. TIRE ROAD SERVICE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</si>
  <si>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 TO REPLACE TIRE, DISMOUNT/REMOUNT AND VALVE STEM - UNIT 57026 - 2019 JOHN DEERE MOWER</t>
    </r>
  </si>
  <si>
    <t>JPR DECORATIVE GRAVEL,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</si>
  <si>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RIP RAP FOR LAS PADILLAS DRAIN</t>
    </r>
  </si>
  <si>
    <t>MARQUEZ, DENNIS M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</si>
  <si>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2019 - RETIREE INSURANCE PREMIUM REIMBURSEMENT</t>
    </r>
  </si>
  <si>
    <t>MELLOY FORD LOS LUNAS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</si>
  <si>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CHECK ASSEMBLY - UNIT 53465 - 2017 FORD PICKUP</t>
    </r>
  </si>
  <si>
    <t>M.R.G.C.D.- PETTY CASH</t>
  </si>
  <si>
    <r>
      <t xml:space="preserve">ACCOUNTING DEPARTMENT
</t>
    </r>
    <r>
      <rPr>
        <sz val="12.5"/>
        <rFont val="Times New Roman"/>
        <family val="1"/>
      </rPr>
      <t>* REPLENISH PETTY CASH</t>
    </r>
  </si>
  <si>
    <t>M.R.G.C.D. PETTY CASH LISA PECOS</t>
  </si>
  <si>
    <r>
      <t xml:space="preserve">COCHITI DIVISION
</t>
    </r>
    <r>
      <rPr>
        <sz val="12.5"/>
        <rFont val="Times New Roman"/>
        <family val="1"/>
      </rPr>
      <t>* REPLENISH PETTY CASH</t>
    </r>
  </si>
  <si>
    <t>NAPA AUTO PARTS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</si>
  <si>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SEALER - UNIT 67109 - 2019 JOHN DEERE TRACTOR</t>
    </r>
  </si>
  <si>
    <t>NEW MEXICO ACEQUIA ASSOCIATION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</si>
  <si>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SPONSORSHIP - 20TH ANNUAL CONGRESO DE LAS ACEQUIAS </t>
    </r>
  </si>
  <si>
    <t>OREILLY AUTO PARTS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</si>
  <si>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FUSE - UNIT 57021 - 2007 JOHN DEERE MOWER
* LED LIGHT AND AIR FILTER - UNIT 544170 - 2011 FREIGHTLINER DUMP TRUCK
* TRAILER END - UNIT 54110 - 2014 BIG TEX TRANSPORT TRAILER
* AIR FILTER - UNIT 54601 - 2011 FREIGHTLINER WATER TRUCK
* AIR FILTER - UNIT 544160 - 2011 FREIGHTLINER DUMP TRUCK</t>
    </r>
  </si>
  <si>
    <t>PRINT EXPRESS LLC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</si>
  <si>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BUSINESS CARDS - M. PADILLA, T. TAFOYA, F. BACA AND A. BUNCH </t>
    </r>
  </si>
  <si>
    <t>PRUDENTIAL OVERALL SUPPLY</t>
  </si>
  <si>
    <r>
      <t xml:space="preserve">ER &amp; T DIVISION
BELEN DIVISION
</t>
    </r>
    <r>
      <rPr>
        <sz val="12.5"/>
        <rFont val="Times New Roman"/>
        <family val="1"/>
      </rPr>
      <t>* RENTAL OF MECHANIC'S UNIFORMS - INCLUDES CLEANING SERVICE</t>
    </r>
  </si>
  <si>
    <t>PURCELL TIRE COMPANY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</si>
  <si>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REPLACEMENTS (2 @ $129.91/EA.) - UNIT 43456 - 2012 CHEVY PICKUP</t>
    </r>
  </si>
  <si>
    <t>QUICK &amp; EASY TIRE &amp; LUBE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</si>
  <si>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MOUNT/BALANCE NEW TIRES AND SHOP SUPPLIES - UNIT 80017 - 2019 FORD PICKUP</t>
    </r>
  </si>
  <si>
    <t>RAKS BUILDING SUPPLY, INC.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</si>
  <si>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MASONRY BITS
* SOCORRO MAIN HUB - TORQUE WEDGE ANCHOR AND CHAMFER STRIP
* SHOP/WELD TOOLS - HAMMER DRIVE</t>
    </r>
  </si>
  <si>
    <t>R &amp; K ENTERPRISES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</si>
  <si>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SUPPLIES - GAS CAN 
* FIELD SUPPLIES - WASHERS - BOW RAKE
* NUTS, BOLTS, AND WASHERS - UNIT 67017 - 2013 JOHN DEERE TRACTOR
</t>
    </r>
  </si>
  <si>
    <t>RED SHOVEL LLC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</si>
  <si>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INITIAL GROUNDS CLEAN UP</t>
    </r>
  </si>
  <si>
    <t>ROSALES, MARIO R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</si>
  <si>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JULY 2019 AND AUGUST 2019 - RETIREE INSURANCE PREMIUM REIMBURSEMENT</t>
    </r>
  </si>
  <si>
    <t>SANDIA OFFICE SUPPLY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</si>
  <si>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INK CARTRIDGES</t>
    </r>
  </si>
  <si>
    <t>SOUTHERN TIRE MART, LLC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</si>
  <si>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43451 - 2011 FORD PICKUP
* TIRE REPAIR - UNIT 80000 - 2019 FORD PICKUP</t>
    </r>
  </si>
  <si>
    <t>STAPLES CONTRACT &amp; COMMERCIAL, INC.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</si>
  <si>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PRINTER </t>
    </r>
  </si>
  <si>
    <t>VIGILS SAFE &amp; KEY SHOP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</si>
  <si>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LOCKS AND HASPS </t>
    </r>
  </si>
  <si>
    <t>ABCWUA</t>
  </si>
  <si>
    <r>
      <rPr>
        <b/>
        <u/>
        <sz val="12.5"/>
        <rFont val="Times New Roman"/>
        <family val="1"/>
      </rPr>
      <t xml:space="preserve">ER &amp; T DIVISION
</t>
    </r>
    <r>
      <rPr>
        <sz val="12.5"/>
        <rFont val="Times New Roman"/>
        <family val="1"/>
      </rPr>
      <t>* AUGUST, 2019 - WATER SEWER &amp; REFUSE CHARGES</t>
    </r>
  </si>
  <si>
    <t>BACA, JOSEPH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</si>
  <si>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2019 - RETIREE HEALTH INSURANCE PREMIUM REIMBURSEMENT</t>
    </r>
  </si>
  <si>
    <t>BOOT BARN, INC.</t>
  </si>
  <si>
    <r>
      <rPr>
        <b/>
        <u/>
        <sz val="12.5"/>
        <rFont val="Times New Roman"/>
        <family val="1"/>
      </rPr>
      <t>ENGINEERING DEPARTMENT
BELEN DIVISION
ER &amp; T DIVISION</t>
    </r>
    <r>
      <rPr>
        <sz val="12.5"/>
        <rFont val="Times New Roman"/>
        <family val="1"/>
      </rPr>
      <t xml:space="preserve">
* SAFETY BOOTS FOR DISTRICT STAFF</t>
    </r>
  </si>
  <si>
    <t>CASTLE BRANCH, INC.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</si>
  <si>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EMPLOYMENT SCREENINGS</t>
    </r>
  </si>
  <si>
    <t>CENTURY LINK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</si>
  <si>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AUGUST, 2019 - TELEPHONE CHARGES</t>
    </r>
  </si>
  <si>
    <t>CITY OF BELEN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</si>
  <si>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JULY 17, 2019 THRU AUGUST 19, 2019 - WATER, SEWER AND REFUSE CHARGES FOR DIVISION OFFICE AND HYDRANT 4</t>
    </r>
  </si>
  <si>
    <t>CITY OF SOCORRO</t>
  </si>
  <si>
    <r>
      <t>SOCORRO DIVISION</t>
    </r>
    <r>
      <rPr>
        <sz val="12.5"/>
        <color theme="1"/>
        <rFont val="Times New Roman"/>
        <family val="1"/>
      </rPr>
      <t xml:space="preserve">
* AUGUST, 2019 - WATER, GAS AND REFUSE CHARGES</t>
    </r>
  </si>
  <si>
    <t>FLORES, JERRY G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</si>
  <si>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2019 - RETIREE HEALTH INSURANCE PREMIUM REIMBURSEMENT</t>
    </r>
  </si>
  <si>
    <t>GOMEZ, RAY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</si>
  <si>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RIP RAP FOR LOS PADILLAS DRAIN</t>
    </r>
  </si>
  <si>
    <t>NEW MEXICO GAS COMPANY</t>
  </si>
  <si>
    <r>
      <t xml:space="preserve">BELEN DIVISION
</t>
    </r>
    <r>
      <rPr>
        <sz val="12.5"/>
        <rFont val="Times New Roman"/>
        <family val="1"/>
      </rPr>
      <t xml:space="preserve">* JULY 2019 - GAS UTILITY CHARGES </t>
    </r>
  </si>
  <si>
    <t>PNM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</si>
  <si>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AUGUST 2019 - ELECTRIC UTILITY CHARGES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AUGUST 2019 - ELECTRIC UTILITY CHARGES FOR VALDEZ DITCH
* AUGUST 2019 - ELECTRIC UTILITY CHARGES FOR ALGODONES OUTLET
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</si>
  <si>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BUSINESS CARDS - STEVE KINBERGER</t>
    </r>
  </si>
  <si>
    <r>
      <t xml:space="preserve">SOCORRO DIVISION
</t>
    </r>
    <r>
      <rPr>
        <sz val="12.5"/>
        <rFont val="Times New Roman"/>
        <family val="1"/>
      </rPr>
      <t>* RENTAL OF MECHANIC'S UNIFORMS - INCLUDES CLEANING SERVICE</t>
    </r>
  </si>
  <si>
    <t>PUEBLO OF ISLETA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</si>
  <si>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PUEBLO OF ISLETA FUNDING FOR 2019 RUNOFF SEDIMENT SAMPLE ANALYSIS (ISLETA DIVERSION DAM SETTLEMENT AGREEMENT)</t>
    </r>
  </si>
  <si>
    <t>QUINTANA JR., EZEQUIEL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</si>
  <si>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FIELD SUPPLIES FOR SOCORRO MAIN HUB - HINGES AND BRASS NIPPLES</t>
    </r>
  </si>
  <si>
    <t>SHAH, SUBHAS K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</si>
  <si>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FLAT REPAIR - UNIT 47024 - 2011 JOHN DEERE MOWER
* REPLACE TIRE AND MOUNT/DISMOUNT - UNIT 45304 - 2015 J&amp;B TRAILER
</t>
    </r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MOUNT/DISMOUNT AND TIRE CHANGE - UNIT 43453 - 2011 FORD PICKUP</t>
    </r>
  </si>
  <si>
    <r>
      <t xml:space="preserve">INVENTORY
</t>
    </r>
    <r>
      <rPr>
        <sz val="12.5"/>
        <rFont val="Times New Roman"/>
        <family val="1"/>
      </rPr>
      <t>* REPLENISH STOCK - INK CARTRIDGES</t>
    </r>
  </si>
  <si>
    <t>TAFOYA, MARK A</t>
  </si>
  <si>
    <t>ACTION HOSE,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</si>
  <si>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 - UNIT 47018 - 2006 JOHN DEERE MOWER</t>
    </r>
  </si>
  <si>
    <t>MOORE WILLIAM CECIL
DBA ALL AMERICAN PUMPING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</si>
  <si>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PORTABLE TOILET RENTAL AND CLEANING - AUGUST 2019</t>
    </r>
  </si>
  <si>
    <t>ALLSTATE HYDRAULICS,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</si>
  <si>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CYLINDER REPAIR - UNIT 57108 - 2001 JOHN DEERE BACKHOE</t>
    </r>
  </si>
  <si>
    <r>
      <rPr>
        <b/>
        <u/>
        <sz val="12.5"/>
        <rFont val="Times New Roman"/>
        <family val="1"/>
      </rPr>
      <t xml:space="preserve">ENGINEERING DEPARTMENT
COCHITI DIVISION
</t>
    </r>
    <r>
      <rPr>
        <sz val="12.5"/>
        <rFont val="Times New Roman"/>
        <family val="1"/>
      </rPr>
      <t>* SAFETY BOOTS FOR DISTRICT STAFF</t>
    </r>
  </si>
  <si>
    <t>BRUCKNER TRUCK SALES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</si>
  <si>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STEERING U-JOINT - UNIT 44416 - 2005 MACK DUMP TRUCK</t>
    </r>
  </si>
  <si>
    <t>CINTAS FIRST AID &amp; SAFETY</t>
  </si>
  <si>
    <r>
      <t xml:space="preserve">BELEN DIVISION
</t>
    </r>
    <r>
      <rPr>
        <sz val="12.5"/>
        <rFont val="Times New Roman"/>
        <family val="1"/>
      </rPr>
      <t>* MISCELLANEOUS FIRST AID SUPPLIES</t>
    </r>
  </si>
  <si>
    <t>COFFEETIME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</si>
  <si>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COFFEE</t>
    </r>
  </si>
  <si>
    <t>COMMUNICATIONS DIVERSIFIED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</si>
  <si>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PHONE, JACK ACTIVATION AND EXTENSION ASSIGNMENT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</si>
  <si>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80005 - 2019 FORD PICKUP</t>
    </r>
  </si>
  <si>
    <t>FEDEX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</si>
  <si>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SHIPPING CHARGES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</si>
  <si>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AIR BRAKE HOSE AND COUPLINGS - UNIT 544170 - 2011 FREIGHTLINER DUMP TRUCK</t>
    </r>
  </si>
  <si>
    <t>MAC HYDRAULIC &amp; LUBRICATION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</si>
  <si>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PARTS, MATERIALS AND LABOR TO REPAIR CYLINDER - UNITS 57020 - 2007 JOHN DEERE MOWER
 * PARTS, MATERIALS AND LABOR TO REPAIR CYLINDER - UNIT 57108 - 2001 JOHN DEERE BACKHOE</t>
    </r>
  </si>
  <si>
    <t>MID-REGION COUNCIL OF GOVERNMENTS</t>
  </si>
  <si>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YEAR 1 OF A TWO-YEAR MOA COMMITMENT FOR REGIONAL DIGITAL ORTHOPHOTOGRAPHY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</si>
  <si>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FLAP DISCS
* AUTOMATIC TRANSMISSION FLUID - UNIT 68614 - 2017 FORD PICKUP</t>
    </r>
  </si>
  <si>
    <t>DESERT GREENS EQUIPMENT, INC.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</si>
  <si>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FILTER GUAGE, WASHER AND GUAGE - UNIT 67017 - 2013 JOHN DEERE TRACTOR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</si>
  <si>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HEADLIGHT - UNIT 74802 - 2009 STERLING TRACTOR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A/C FLUSH AND PAG OIL - UNIT 57306 - 2003 VOLVO EXCAVATOR
* OIL FILTER - UNIT 57023 - 2014 JOHN DEERE MOWER
* OIL FILTER - UNIT 57022 - 2013 JOHN DEERE MOWER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OIL FILTER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</si>
  <si>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RUST PROOF SPRAY PAINT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FIELD SUPPLIES FOR SOCORRO MAIN HUB - WIRE ROPE CLIPS AND HINGES</t>
    </r>
  </si>
  <si>
    <t>ROMERO'S TIRE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</si>
  <si>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MOUNT NEW TIRE AND REPLACE TUBE - UNIT 67017 - 2013 JOHN DEERE TRACTOR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</si>
  <si>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</t>
    </r>
  </si>
  <si>
    <t>SICHLER CONSTRUCTION LLC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</si>
  <si>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SP-007-2018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</si>
  <si>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47026 - 2017 JOHN DEERE MOWER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FLAT REPAIR - UNIT 74201 - 2011 INTERNATIONAL SERVICE TRUCK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FLAT REPAIR - UNIT 33603 - 2010 FORD PICKUP
* FLAT REPAIR - UNIT 33437 - 2017 FORD PICKUP
* SERVICE CALL AND MOUNT DISMOUNT - UNIT 37011 - </t>
    </r>
  </si>
  <si>
    <t>SOUTHWEST GENERAL TIRE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</si>
  <si>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TIRE REPLACEMENT (1 @ $272.08/EA), MOUNT, BALANCE AND DISPOSAL - UNIT 33805 - 2018 CHEVY PICKUP</t>
    </r>
  </si>
  <si>
    <t>SPECIALTY COMMUNICATIONS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</si>
  <si>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REPROGRAM HANDHELD RADIOS</t>
    </r>
  </si>
  <si>
    <t>WAC UPFITTERS,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</si>
  <si>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WINDOW TINT - UNIT 54020 - 2017 FORD PICKUP
* WINDOW TINT - UNIT 54016 - 2008 FORD PICKUP
* WINDOW TINT - UNIT 53470 - 2017 FORD PICKUP
* WINDOW TINT - UNIT 53465 - 2017 FORD PICKUP
* WINDOW TINT - UNIT 54015 - 2008 FORD PICKUP
* WINDOW TINT - UNIT 54021 - 2019 CHEVY PICKUP
* WINDOW TINT - UNIT 53612 - 2017 FORD PICKUP
* WINDOW TINT - UNIT 53611 - 2010 FORD PICKUP
* WINDOW TINT - UNIT 54018 - 2012 FORD PICKUP
* WINDOW TINT - UNIT 54017 - 2011 FORD PICKUP
* WINDOW TINT - UNIT 54019 - 2015 FORD PICKUP
* WINDOW TINT - UNIT 53609 - 2008 FORD PICKUP
* WINDOW TINT - UNIT 53469 - 2019 FORD PICKUP</t>
    </r>
  </si>
  <si>
    <t>WEX BANK</t>
  </si>
  <si>
    <t xml:space="preserve">WEX FUEL CHARGES FOR JULY 2019
* CAR WASH - $19.00
* 9,291.5 GALLONS UNLEADED FUEL FOR ALL DIVISIONS - AVERAGE COST  $2.25 PER GALLON FOR A TOTAL COST OF $20,936.64 
* 5,023.0 GALLONS DIESEL FUEL FOR ALL DIVISIONS - AVERAGE COST  $2.60 PER GALLON FOR A TOTAL COST OF $13,067.35
* DISCOUNT OF $170.23
</t>
  </si>
  <si>
    <t>505 INDUSTRIAL SUPPLY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</si>
  <si>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 - UNIT 47302 - 2007 KUBOTA EXCAVATOR</t>
    </r>
  </si>
  <si>
    <t>ALBUQUERQUE FREIGHTLINER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</si>
  <si>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BELLOW PIPE AND CLAMP - UNIT 74802 - 2009 STERLING TRANSPORT</t>
    </r>
  </si>
  <si>
    <t>BARNHILL BOLT COMPANY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</si>
  <si>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BOLTS, WASHERS, AND LOCKNUTS - UNIT 44416 - 2005 MACK DUMP TRUCK</t>
    </r>
  </si>
  <si>
    <t>BATTERY SYSTEMS,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</si>
  <si>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REPLACEMENTS - UNIT 44416 - 2005 MACK DUMP TRUCK</t>
    </r>
  </si>
  <si>
    <t>BOHANNAN HUSTON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</si>
  <si>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ISLETA TO BELEN RIVERSIDE DRAIN - PRE-DESIGN DATA COLLECTION, ANALYSIS SCOPING AND DESIGN SCOPING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CONSTRUCTION SUPPORT </t>
    </r>
  </si>
  <si>
    <t>CONSTRUCTION TRUCK EQUIPMENT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</si>
  <si>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WARNING LIGHTS - UNIT 44416 - 2005 MACK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</si>
  <si>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WIRING REPAIR OF PUMP STATION - BERNALILLO ACEQUIA</t>
    </r>
  </si>
  <si>
    <t>HONNEN EQUIPMENT COMPANY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</si>
  <si>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SEALS  - UNIT 74201 - 2011 INTERNATIONAL SERVICE TRUCK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SWITCHES - UNIT 57025 - 2017 JOHN DEERE MOWER</t>
    </r>
  </si>
  <si>
    <t>INLAND TRUCK PARTS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</si>
  <si>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SEALS - UNIT 444190 - 2011 FREIGHTLINER DUMP TRUCK
* MIRROR ASSEMBLY - UNIT 44601 - 1999 INTERNATIONAL WATER TRUCK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AIR BRAKE VALVE - UNIT 34603 - 2005 GMC WATER TRUCK</t>
    </r>
  </si>
  <si>
    <t>INDEPENDENT RADIATOR SERVICE CORP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</si>
  <si>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RADIATOR REPAIR, FLUSH, AND PRESSURE TEST - UNIT 44005 - INTERNATIONAL FLATBED TRUCK</t>
    </r>
  </si>
  <si>
    <t>MCT INDUSTRIES, INC.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</si>
  <si>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LIGHT CONVERSION - UNIT 23430 - 2014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HOIST AIR DUMP VALVE - UNIT 44416 - 2005 MACK DUMP TRUCK</t>
    </r>
  </si>
  <si>
    <t>MONSTER WORLDWIDE INC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</si>
  <si>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JOB AD - CFO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</si>
  <si>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FUSE HOLDER - UNIT 43621 - 2009 CHEVY PICKUP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 * TAPERED BEARING SET - UNIT 63436 - 2007 DODGE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</si>
  <si>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DOOR HANDLE - UNIT 44410 - 1999 GMC DUMP TRUCK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OIL FILTER AND AIR FILTER - UNIT 13218 - 2019 CHEVY PICKUP</t>
    </r>
  </si>
  <si>
    <t>POWER FORD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</si>
  <si>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LIGHT SOCKET HARNESS - UNIT 43454 - 2011 FORD PICKUP</t>
    </r>
  </si>
  <si>
    <t>QUEST DIAGNOSTICS</t>
  </si>
  <si>
    <r>
      <rPr>
        <b/>
        <u/>
        <sz val="12.5"/>
        <rFont val="Times New Roman"/>
        <family val="1"/>
      </rPr>
      <t>HYDROLOGY DEPARTMENT
HUMAN RESOURCES DEPARTMENT
ALBUQUERQUE DIVISION
BELEN DIVISION
SOCORRO DIVISION
ER &amp; T DIVISION</t>
    </r>
    <r>
      <rPr>
        <sz val="12.5"/>
        <rFont val="Times New Roman"/>
        <family val="1"/>
      </rPr>
      <t xml:space="preserve">
* PRE-EMPLOYMENT PHYSICAL, UDS &amp; BAT POST ACCIDENT TESTING </t>
    </r>
  </si>
  <si>
    <t>RAY A. GOMEZ
DBA RG ENGINEERING &amp; TORTS CLAIM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</si>
  <si>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PROFESSIONAL SERVICES RENDERED - AUGUST 2 THRU AUGUST 28, 2018</t>
    </r>
  </si>
  <si>
    <t>BDR PREFERRED HOLDINGS, LLC
DBA ROBERTS TRUCK CENTER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</si>
  <si>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WATER SEPARATOR FILTER - UNIT 54421 - 2019 INTERNATIONAL DUMP TRUCK</t>
    </r>
  </si>
  <si>
    <t>T N T DISTRIBUTING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</si>
  <si>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ALTERNATOR - UNIT 44410 - 1999 GMC DUMP TRUCK
* STARTER - UNIT 47302 - 2007 KUBOTA EXCAVATOR
* ALTERNATOR - UNIT 44416 - 2005 MACK DUMP TRUCK
</t>
    </r>
  </si>
  <si>
    <t>TITAN MACHINERY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</si>
  <si>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COOLING FAN - UNIT 47025 - 2014 JOHN DEERE MOWER
* TIRE REPLACEMENT (1 @ $249.59/EA) - UNIT 8425.21 - 2012 ALAMO FLEX WING MOWER</t>
    </r>
  </si>
  <si>
    <t>SAN LOMA INC
DBA WEST FLEET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</si>
  <si>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CLAMP - UNIT 44005 - 1999 INTERNATIONAL DUMP TRUCK</t>
    </r>
  </si>
  <si>
    <r>
      <rPr>
        <b/>
        <u/>
        <sz val="12.5"/>
        <rFont val="Times New Roman"/>
        <family val="1"/>
      </rPr>
      <t xml:space="preserve">GENERAL OFFICE
ALBUQUERQUE DIVISION
</t>
    </r>
    <r>
      <rPr>
        <sz val="12.5"/>
        <rFont val="Times New Roman"/>
        <family val="1"/>
      </rPr>
      <t>* AUGUST 2019 - WATER SEWER &amp; REFUSE CHARGES</t>
    </r>
  </si>
  <si>
    <t>ALBUQUERQUE GRAVEL PRODUCT LLC</t>
  </si>
  <si>
    <r>
      <t>ALBUQUERQUE DIVISION</t>
    </r>
    <r>
      <rPr>
        <sz val="12.5"/>
        <rFont val="Times New Roman"/>
        <family val="1"/>
      </rPr>
      <t xml:space="preserve">
* CONCRETE - GALLEGOS LATERAL</t>
    </r>
  </si>
  <si>
    <t>CAROL BENAVIDEZ</t>
  </si>
  <si>
    <r>
      <rPr>
        <b/>
        <u/>
        <sz val="12.5"/>
        <rFont val="Times New Roman"/>
        <family val="1"/>
      </rPr>
      <t xml:space="preserve">ENGINEERING DEPARTMENT
</t>
    </r>
    <r>
      <rPr>
        <sz val="12.5"/>
        <rFont val="Times New Roman"/>
        <family val="1"/>
      </rPr>
      <t>* SAFETY BOOTS FOR DISTRICT STAFF</t>
    </r>
  </si>
  <si>
    <t>GOLDEN EQUIPMENT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</si>
  <si>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A/C COMPRESSOR, CONDENSER AND FILTER - UNIT 57306 - 2003 VOLVO EXCAVATOR</t>
    </r>
  </si>
  <si>
    <t>HIGHWAY SUPPLY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</si>
  <si>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ROAD CLOSED SIGNS FOR CORRALES MAIN</t>
    </r>
  </si>
  <si>
    <t>MAINTENANCE SERVICE SYSTEMS,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</si>
  <si>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SEPTEMBER 2019 - JANITORIAL SERVICE </t>
    </r>
  </si>
  <si>
    <r>
      <t xml:space="preserve">GENERAL OFFICE
ALBUQUERQUE DIVISION
ER &amp; T DIVISION
</t>
    </r>
    <r>
      <rPr>
        <sz val="12.5"/>
        <rFont val="Times New Roman"/>
        <family val="1"/>
      </rPr>
      <t xml:space="preserve">* SEPTEMBER 2019 - GAS UTILITY CHARGES </t>
    </r>
  </si>
  <si>
    <t>PACIFIC OFFICE AUTOMATION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</si>
  <si>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MONTHLY LEASE FEE - AUGUST, 2019
</t>
    </r>
    <r>
      <rPr>
        <b/>
        <u/>
        <sz val="12.5"/>
        <rFont val="Times New Roman"/>
        <family val="1"/>
      </rPr>
      <t xml:space="preserve">ACCOUNTING DEPARTMENT
</t>
    </r>
    <r>
      <rPr>
        <sz val="12.5"/>
        <rFont val="Times New Roman"/>
        <family val="1"/>
      </rPr>
      <t xml:space="preserve">* MONTHLY LEASE FEE - AUGUST, 2019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MONTHLY LEASE FEE - AUGUST, 2019
</t>
    </r>
  </si>
  <si>
    <r>
      <t xml:space="preserve">BELEN DIVISION
SOCORRO DIVISION
</t>
    </r>
    <r>
      <rPr>
        <sz val="12.5"/>
        <rFont val="Times New Roman"/>
        <family val="1"/>
      </rPr>
      <t>* RENTAL OF MECHANIC'S UNIFORMS - INCLUDES CLEANING SERVICE</t>
    </r>
  </si>
  <si>
    <t>SAN ACACIA MDWCA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</si>
  <si>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AUGUST 2019 WATER UTILITY CHARGES - SAN ACACIA DAM </t>
    </r>
  </si>
  <si>
    <t>SANDOVAL COUNTY LANDFILL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</si>
  <si>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AUGUST 2019 LANDFILL CHARGES - 14 TRIPS</t>
    </r>
  </si>
  <si>
    <t>SOCORRO ELECTRIC CO-OP</t>
  </si>
  <si>
    <r>
      <t xml:space="preserve">SOCORRO DIVISION
</t>
    </r>
    <r>
      <rPr>
        <sz val="12.5"/>
        <rFont val="Times New Roman"/>
        <family val="1"/>
      </rPr>
      <t>* AUGUST 2019 ELECTRIC UTILITY CHARGES - DIVISION OFFICE, SECURITY LIGHTS AND CUBA YARD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</si>
  <si>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TIRE REPAIR - UNIT 35801 - 1994 JOHN DEERE LOADER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FLAT REPAIR - UNIT 43445 - 2008 FORD PICKUP
* FLAT REPAIR - UNIT 47024 - 2011 JOHN DEERE MOWER
* TIRE REPAIR - UNIT 47026 - 2017 JOHN DEERE MOWER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FLAT REPAIR - UNIT 74201 - 2011 INTERNATIONAL SERVICE TRUCK
* FLAT REPAIR - UNIT 74802 - 2009 STERLING TRANSPORT TRACTOR</t>
    </r>
  </si>
  <si>
    <t>SOUTHWEST LANDFILL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</si>
  <si>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AUGUST 2019 LANDFILL CHARGES - 78 TRIPS</t>
    </r>
  </si>
  <si>
    <t>TRIADIC ENTERPRISES, INC</t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</si>
  <si>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AUGUST 2019 MONTHLY SOFTWARE MAINTENANCE - WATER BANK &amp; ASSESSMENT SOFTWARE</t>
    </r>
  </si>
  <si>
    <t>UTTER, LEONARD</t>
  </si>
  <si>
    <t>ALBUQUERQUE PUBLISHING CO.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</si>
  <si>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ALBUQUERQUE JOURNAL - LEGAL AD FOR REGULAR BOARD MEETING ON 09/09/19
* EL DEFENSOR CHIEFTAIN - LEGAL AD FOR REGULAR BOARD MEETING ON 09/09/19
* VALENCIA COUNTY NEWS BULLETIN - LEGAL AD FOR REGULAR BOARD MEETING ON 09/09/19</t>
    </r>
  </si>
  <si>
    <t>ANSWER NEW MEXICO LLC</t>
  </si>
  <si>
    <r>
      <rPr>
        <b/>
        <u/>
        <sz val="12.5"/>
        <rFont val="Times New Roman"/>
        <family val="1"/>
      </rPr>
      <t>GENERAL OFFICE
BELEN DIVISION</t>
    </r>
    <r>
      <rPr>
        <sz val="12.5"/>
        <rFont val="Times New Roman"/>
        <family val="1"/>
      </rPr>
      <t xml:space="preserve">
* OCTOBER, 2019 - TELEPHONE ANSWERING SERVICE CHARGES</t>
    </r>
  </si>
  <si>
    <t>BAKER UTILITY SUPPLY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</si>
  <si>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SADDLE, NIPPLE, AND VALVE</t>
    </r>
  </si>
  <si>
    <t>ESPINOSA, LAWRENCE</t>
  </si>
  <si>
    <t>GEOTEL CORPORATION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</si>
  <si>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NEWSPAPER CLIPPINGS - AUGUST 2019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</si>
  <si>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2019 - RETIREE DENTAL INSURANCE PREMIUM REIMBURSEMENT</t>
    </r>
  </si>
  <si>
    <t>HARRIS REBAR NEW MEXICO,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</si>
  <si>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REBAR</t>
    </r>
  </si>
  <si>
    <t>LAW &amp; RESOURCE PLANNING</t>
  </si>
  <si>
    <t>AUGUST, 2019 - PROFESSIONAL LEGAL SERVICES RENDERED - BOARD APPROVED FOR PAYMENT SEPTEMBER 09, 2019 MEETING</t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</si>
  <si>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 xml:space="preserve">* SEPTEMBER 2019 - JANITORIAL SERVICE </t>
    </r>
  </si>
  <si>
    <t>MORA, RUBEN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</si>
  <si>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BUSINESS CARDS - STEVE KINBERGER 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</si>
  <si>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AUGUST 2019 MONTHLY RADIO REPEATER SERVICE, COMMUNICATIONS AND FREQUENCY MANAGEMENT</t>
    </r>
  </si>
  <si>
    <t>SUMMIT ELECTRIC SUPPLY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</si>
  <si>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CONDUIT </t>
    </r>
  </si>
  <si>
    <t>THE PRINTERS PRESS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</si>
  <si>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WORK ORDER FORMS</t>
    </r>
  </si>
  <si>
    <t>TYLER TECHNOLOGIES, INC. MUNIS DIVISION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</si>
  <si>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SECURE SIGNATURE KEYS</t>
    </r>
  </si>
  <si>
    <t>WIGGINS, WILLIAMS &amp; WIGGINS P.C.</t>
  </si>
  <si>
    <t>WRIGHT, DARREL</t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</si>
  <si>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MEAL - ALL DAY ROUND TRIP MEETING AT EL VADO 08/14/19</t>
    </r>
  </si>
  <si>
    <t>USPS HASLER 255114</t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</si>
  <si>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REPLENISH POSTAGE</t>
    </r>
  </si>
  <si>
    <t>NEW MEXICO MUTUAL</t>
  </si>
  <si>
    <r>
      <rPr>
        <b/>
        <u/>
        <sz val="12.5"/>
        <rFont val="Times New Roman"/>
        <family val="1"/>
      </rPr>
      <t>GENERAL OFFICE</t>
    </r>
    <r>
      <rPr>
        <b/>
        <sz val="12.5"/>
        <rFont val="Times New Roman"/>
        <family val="1"/>
      </rPr>
      <t xml:space="preserve">
</t>
    </r>
    <r>
      <rPr>
        <sz val="12.5"/>
        <rFont val="Times New Roman"/>
        <family val="1"/>
      </rPr>
      <t>* THIRD OF TEN INSTALLMENTS FOR WORKERS' COMPENSATION COVERAGE
* WORKERS' COMPENSATION SMALL CLAIMS DEDUCTIBLE</t>
    </r>
  </si>
  <si>
    <t>RAILROAD MANAGEMENT COMPANY III, LLC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</si>
  <si>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LICENSE FEES SAN ANTONIO, SOCORRO NM 12/28/19-12/27/20</t>
    </r>
  </si>
  <si>
    <t>ROMERO, ALFRED</t>
  </si>
  <si>
    <t>SORBCO PACKAGING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</si>
  <si>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HOSE AND CRIMP - UNIT 57305 - 2000 JOHN DEERE EXCAVATOR
* HYDRAULIC HOSE AND CRIMP - UNIT 57205 - 2010 JOHN DEERE LOADER
* HYDRAULIC HOSE, HOSE WRAP, FITTING, AND CRIMP - UNIT 57024 - 2017 JOHN DEERE MOWER
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</si>
  <si>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TIRE REPAIR, MOUNT/DISMOUNT, AND DISPOSAL - UNIT 37012 - 2018 JOHN DEERE MOWER</t>
    </r>
  </si>
  <si>
    <t>VALENCIA COUNTY CLERKS OFFICE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</si>
  <si>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DIESEL FUEL PURCHASES FOR THE MONTH OF JUNE 2019
* 5,700.3 GALLONS @ $2.16/GALLON - $12,312.65
* 5% ADMINISTRATIVE CHARGE - $615.63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</si>
  <si>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 - UNIT 47113 - 2018 JOHN DEERE BACKHOE
* AIR BRAKE HOSE - UNIT 44108 - 2007 BIG TEX TRAILER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</si>
  <si>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DIFFERENTIAL PRESSURE SENSOR - UNIT 544160 - 2011 FREIGHTLINER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</si>
  <si>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PUMP FOR DUMP BED - UNIT 44416 - 2005 MACK DUMP TRUCK</t>
    </r>
  </si>
  <si>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>* SAFETY BOOTS FOR DISTRICT STAFF</t>
    </r>
  </si>
  <si>
    <t>CENTRAL NEW MEXICO COMMUNITY COLLEGE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</si>
  <si>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ACCOUNTING CLASSES - B. BURNHAM </t>
    </r>
  </si>
  <si>
    <t>CLARK TRUCK EQUIPMENT CO.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</si>
  <si>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SPOTLIGHT AND BRACKET - UNIT 80001 - 2019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</si>
  <si>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HOSE FITTINGS, HYDRAULIC HOSE, AND CRIMP - UNIT 57021 - 2007 JOHN DEERE MOWER
* SHOP/WELD TOOLS - HAMMER, SOCKET, AND BRAKE ADJUSTER TOOL</t>
    </r>
  </si>
  <si>
    <t>LUBRICAR, INC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</si>
  <si>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OIL CHANGE - UNIT 33441 - 2019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</si>
  <si>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PEA GRAVEL - BERNALILLO ACEQUIA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</si>
  <si>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FUEL SWIVEL - UNIT 74201 - 2011 INTERNATIONAL SERVICE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</si>
  <si>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TRANSMISSION FILTER AND FRONT SHOCK ABSORBER - UNIT 43620 - 2009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CABIN FILTER - UNIT 57021 - 2006 JOHN DEERE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SUPPLIES - REDUCER AND WELDER WIRE
* FREON AND HITCH PIN - UNIT 64412 - 1999 GMC DUMP TRUCK</t>
    </r>
  </si>
  <si>
    <t>NATIONAL AUTO PARTS USA,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</si>
  <si>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MIRROR ASSEMBLY - UNIT 43454 - 2011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HOOD, HEADER PANEL, HEAD LAMP, CORNER LAMP, BUMPER CAP, VALANCE PANEL, BUMPER BRACKETS, AND GRILL - UNIT 43352 - 2002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</si>
  <si>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SPARK PLUGS AND COIL PACK CONNECTOR - UNIT 43454 - 2011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LED LIGHT - UNIT 544160 - 2011 FREIGHTLINER DUMP TRUCK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</si>
  <si>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SEPTEMBER 2019 - ELECTRIC UTILITY CHARGES
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</si>
  <si>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WATER SEPARATOR FILTER - UNIT 54423 - 2019 INTERNATIONAL DUMP TRUCK</t>
    </r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</si>
  <si>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ANTI-FATIGUE MATS - J. CASUGA AND R. DELOIA</t>
    </r>
  </si>
  <si>
    <t>SIERRA MACHINERY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</si>
  <si>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EVAPORATOR RADIATOR - UNIT 57306 - 2003 VOLVO EXCAVATOR</t>
    </r>
  </si>
  <si>
    <t>SOUTHWEST CONSTRUCTION PARTS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</si>
  <si>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CUTTING EDGE, BOLTS, NUTS, AND WASHERS - UNIT 47312 - 2016 VOLVO EXCAVATOR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BOLT, RING, AND O-RING - UNIT 57309 - 2011 CATERPILLAR EXCAVATOR</t>
    </r>
  </si>
  <si>
    <t>STEWART &amp; STEVENSON POWER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</si>
  <si>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TRANSMISSION OIL PAN GASKET/SEAL KIT - UNIT 44421 - 2019 INTERNATIONAL DUMP TRUCK</t>
    </r>
  </si>
  <si>
    <t>TECHNOLOGY INTEGRATION GROUP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</si>
  <si>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MONTHLY SERVICES - SEPTEMBER 2019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</si>
  <si>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RESISTOR - UNIT 57020 - 2007 JOHN DEERE MOWER</t>
    </r>
  </si>
  <si>
    <t>TLC UNIFORMS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</si>
  <si>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SEAT/PAPERWORK ORGANIZER </t>
    </r>
  </si>
  <si>
    <t>WAGNER EQUIPMENT CO.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</si>
  <si>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ICP/IPR VALVE - UNIT 44410 - 1999 GMC DUMP TRUCK
* BEARING SLEEVES, SEAL LIP, LINKS, PINS, O-RING, AND BEARING - UNIT 47309 - 2009 CATERPILLAR EXCAVATOR</t>
    </r>
  </si>
  <si>
    <t>WILLIAMS WINDMILL INC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</si>
  <si>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VALVE AND BUSHING - UNIT 64014 - 2008 FORD SPRAY TRUCK</t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</si>
  <si>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BATTERY REPLACEMENT - UNIT 23433 - 2017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</si>
  <si>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SAFETY BOOTS FOR DISTRICT STAFF</t>
    </r>
  </si>
  <si>
    <r>
      <rPr>
        <b/>
        <u/>
        <sz val="12.5"/>
        <rFont val="Times New Roman"/>
        <family val="1"/>
      </rPr>
      <t>ALBUQUERQUE DIVISION
GENERAL OFFICE</t>
    </r>
    <r>
      <rPr>
        <sz val="12.5"/>
        <rFont val="Times New Roman"/>
        <family val="1"/>
      </rPr>
      <t xml:space="preserve">
FUEL PURCHASES FOR THE MONTH OF JULY 2019 
* DIESEL - 7,727.8 GALLONS AT $2.52/GALLON FOR $19,435.88
* ADMINISTRATIVE CHARGE - $125.00</t>
    </r>
  </si>
  <si>
    <t>NEW MEXICO FINANCE AUTHORITY</t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</si>
  <si>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NMFA LOAN PAYMENT - OCTOBER 2019</t>
    </r>
  </si>
  <si>
    <t>CRTR, LLC
DBA HUNTER BOWER LUMBER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</si>
  <si>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REDI MIX</t>
    </r>
  </si>
  <si>
    <t>STAMP-SMITH, INC.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</si>
  <si>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BANK STAMPS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PAYROLL STAMPS AND INK</t>
    </r>
  </si>
  <si>
    <t>NEW MEXICO CHILE ASSOCIATION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</si>
  <si>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SPONSORSHIP - NEW MEXICO CHILE TASTE OFF </t>
    </r>
  </si>
  <si>
    <r>
      <t>ALBUQUERQUE DIVISION</t>
    </r>
    <r>
      <rPr>
        <sz val="12.5"/>
        <rFont val="Times New Roman"/>
        <family val="1"/>
      </rPr>
      <t xml:space="preserve">
* SEPTEMBER 2019 ELECTRIC UTILITY CHARGES - HERRERA PUMP
</t>
    </r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 xml:space="preserve">* SEPTEMBER 2019 ELECTRIC UTILITY CHARGES - ISLETA DAM LIGHTS 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</si>
  <si>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EMPLOYEE SELF SERVICE (ESS) SOFTWARE,  SUPPORT AND LICENSING</t>
    </r>
  </si>
  <si>
    <t>UNIVERSALLY CORRECT TECHNOLOGY, LLC.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</si>
  <si>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(INCLUDES PURGE DOCUMENTS) - 09/04/19</t>
    </r>
  </si>
  <si>
    <t xml:space="preserve">WEX FUEL CHARGES FOR JUNE 2019
* CAR WASH - $21.50
* 9,460.5 GALLONS UNLEADED FUEL FOR ALL DIVISIONS - AVERAGE COST  $2.18 PER GALLON FOR A TOTAL COST OF $20,595.13 
* 9,603.4 GALLONS DIESEL FUEL FOR ALL DIVISIONS - AVERAGE COST  $2.60 PER GALLON FOR A TOTAL COST OF $24,598.63
</t>
  </si>
  <si>
    <t>ALBUQUERQUE POWER EQUIPMENT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</si>
  <si>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TRIMMER LINE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</si>
  <si>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VALENCIA COUNTY NEWS BULLETIN  - JOB AD FOR IRRIGATION SYSTEMS OPERATOR
* EL DEFENSOR - JOB AD FOR IRRIGATION SYSTEMS OPERATOR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VALENCIA COUNTY NEWS BULLETIN - JOB AD FOR FIELD MAINTENANCE TECHNICIAN
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</si>
  <si>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47105 - 2000 JOHN DEERE BACKHOE</t>
    </r>
  </si>
  <si>
    <t>BELEN GLASS &amp; MIRROR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</si>
  <si>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WINDSHIELD REPAIR - UNIT 80007 - 2019 FORD PICKUP</t>
    </r>
  </si>
  <si>
    <t>CASA CHEVROLET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</si>
  <si>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CONNECTOR - UNIT 43620 - 2009 CHEVY PICKUP</t>
    </r>
  </si>
  <si>
    <r>
      <t xml:space="preserve">SOCORRO DIVISION
</t>
    </r>
    <r>
      <rPr>
        <sz val="12.5"/>
        <rFont val="Times New Roman"/>
        <family val="1"/>
      </rPr>
      <t>* MISCELLANEOUS FIRST AID SUPPLIES</t>
    </r>
  </si>
  <si>
    <t>CONTROL DESIGN,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</si>
  <si>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RTU REPAIRS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</si>
  <si>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80010 - 2019 FORD PICKUP
* TIRE REPAIR AND SHOP SUPPLIES - UNIT 43456 - 2012 CHEVY PICKUP</t>
    </r>
  </si>
  <si>
    <t>GRAYBAR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</si>
  <si>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LIMIT SWITCHES (CONTROL MACHINERY)</t>
    </r>
  </si>
  <si>
    <t>HOME DEPOT CREDIT SERVICE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</si>
  <si>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CORDLESS TOOL KIT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</si>
  <si>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LATCH AND LATCH SPRING - UNIT 74201 - 2011 INTERNATIONAL SERVICE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</si>
  <si>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COMPRESSOR KIT, A/C COMPRESSOR, A/C BELT, AND A/C FLUSH KIT - UNIT 43618 - 2008 FORD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</si>
  <si>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CAP SCREWS, WASHERS, PACKING, GASKETS, SEALS, CLUTCH DISK, O-RINGS, SEALING RINGS, PINS, SCREWS, SNAP RING, LEVER, AND PUSH/PULL CABLE - UNIT 47019 - 2006 JOHN DEERE MOWER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</si>
  <si>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MONTHLY BASE FEE - SEPTEMBER, 2019
</t>
    </r>
    <r>
      <rPr>
        <b/>
        <u/>
        <sz val="12.5"/>
        <rFont val="Times New Roman"/>
        <family val="1"/>
      </rPr>
      <t xml:space="preserve">ACCOUNTING DEPARTMENT
</t>
    </r>
    <r>
      <rPr>
        <sz val="12.5"/>
        <rFont val="Times New Roman"/>
        <family val="1"/>
      </rPr>
      <t xml:space="preserve">* MONTHLY BASE FEE - SEPTEMBER, 2019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MONTHLY BASE FEE - SEPTEMBER, 2019
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</si>
  <si>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RETAINERS AND WINDSHIELD WASHER NOZZLE - UNIT 43352 - 2002 FORD PICKUP</t>
    </r>
  </si>
  <si>
    <t>REFLECTIVE AUTO SERVICE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</si>
  <si>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PAINT HOOD - UNIT 43352 - 2002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</si>
  <si>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RIGHT HAND MIRROR - UNIT 54422 - 2019 INTERNATIONAL DUMP TRUCK
* CENTER AXLE HUB CAP/OILER - UNIT 54420 - 2018 INTERNATIONAL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</si>
  <si>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(1 @ $327.00/EA AND 2 @ $339.88/EA) - UNIT 544170 - 2011 FREIGHTLINER DUMP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- UNIT 43453 - 2011 FORD PICKUP</t>
    </r>
  </si>
  <si>
    <t>ALARM COMMUNICATIONS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</si>
  <si>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QUARTERLY FEE FOR EMERGENCY MONITORING AND NOTIFICATION SERVICES - OCTOBER 1, 2019 THROUGH DECEMBER 31, 2019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</si>
  <si>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SAFETY BOOTS FOR DISTRICT STAFF</t>
    </r>
  </si>
  <si>
    <t>CELLCO PARTNERSHIP</t>
  </si>
  <si>
    <r>
      <t>ER &amp; T DIVISION</t>
    </r>
    <r>
      <rPr>
        <sz val="12.5"/>
        <rFont val="Times New Roman"/>
        <family val="1"/>
      </rPr>
      <t xml:space="preserve">
* JULY 2019 GPS MONTHLY MAINTENANCE CHARGE</t>
    </r>
  </si>
  <si>
    <r>
      <rPr>
        <b/>
        <u/>
        <sz val="12.5"/>
        <rFont val="Times New Roman"/>
        <family val="1"/>
      </rPr>
      <t>GENERAL OFFICE
COCHITI DIVISION</t>
    </r>
    <r>
      <rPr>
        <sz val="12.5"/>
        <rFont val="Times New Roman"/>
        <family val="1"/>
      </rPr>
      <t xml:space="preserve">
* SEPTEMBER, 2019 - TELEPHONE CHARGES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</si>
  <si>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FUEL PURCHASES FOR THE MONTH OF AUGUST 2019 
* DIESEL - 4,010.0 GALLONS AT $2.44/GALLON FOR $9,768.67
* ADMINISTRATIVE CHARGE - $125.00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</si>
  <si>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CABLE DROP INSTALLED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ACTIVATE DEAD JACK IN ASSESSMENTS
* TERMINATE CABLE IN ENGINEERING</t>
    </r>
  </si>
  <si>
    <t>GRAINGER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</si>
  <si>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UNITED STATES AND NEW MEXICO FLAGS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</si>
  <si>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SNAP RINGS, PINS, SHIMS, BOLTS, WASHERS, WEAR PLATE, GUIDES, AND CLAMPS  - UNIT 57108 - 2001 JOHN DEERE BACKHOE</t>
    </r>
  </si>
  <si>
    <t>INLAND KENWORTH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</si>
  <si>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VALVE COVER GASKET - UNIT 44418 - 2008 KENWORTH DUMP TRUCK</t>
    </r>
  </si>
  <si>
    <t>KOMATSU EQUIPMENT CO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</si>
  <si>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VALVE, SENDING UNIT, GASKET, A/C HEATER MASTER SWITCH, AND A/C HEATER FAN SWITCH - UNIT 37504 - 2000 GALION-KOMATSU GRADER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</si>
  <si>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RED INK REFILL</t>
    </r>
  </si>
  <si>
    <t>NUTRIEN AG SOLUTIONS, INC.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</si>
  <si>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HERBICIDE</t>
    </r>
  </si>
  <si>
    <t>OFFICE DEPOT CREDIT PLAN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</si>
  <si>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FINANCE FEE </t>
    </r>
  </si>
  <si>
    <t>OFFICE DEPOT/CLUB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</si>
  <si>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BLANKING PANEL KIT FOR SERVER RACK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</si>
  <si>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MRGCD BANNERS FOR OUTSIDE EVENTS</t>
    </r>
  </si>
  <si>
    <t>RICCI &amp; COMPANY LLC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</si>
  <si>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PROGRESS BILLING - FY19 FINANCIAL STATEMENT AUDIT</t>
    </r>
  </si>
  <si>
    <t>SANCHEZ, STEVE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</si>
  <si>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CRIMP FITTING, HYDRAULIC HOSE, AND ASSEMBLY - UNIT 57025 - 2019 JOHN DEERE MOWER</t>
    </r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</si>
  <si>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MISCELLANEOUS OFFICE SUPPLIES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</si>
  <si>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FUSE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</si>
  <si>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PACE PROGRAM WHICH PROVIDES 5 DAYS OF TRAINING AT REDUCED RATES AND 3 CONFERENCE PASSES TO THE 2020 CONFERENCE</t>
    </r>
  </si>
  <si>
    <t>UNIMEASURE,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</si>
  <si>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ROTARY POSITION TRANSDUCERS </t>
    </r>
  </si>
  <si>
    <t>VAISA, MORRIS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</si>
  <si>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SHOP SUPPLIES - UNIT 63446 - 2015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</si>
  <si>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GAS ENGINE PUMP - UNIT 54020 - 2017 FORD HERBICIDE TRUCK
</t>
    </r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MEALS, LODGING, RENTAL CAR, AND PARKING WHILE ATTENDING THE 15TH BIENNIAL CONFERENCE OF SCIENCE &amp; MANAGEMENT FOR THE COLORADO PLATEAU &amp; SOUTHWEST REGION AT NORTHERN ARIZONA UNIVERSITY IN FLAGSTAFF, AZ - SEPTEMBER 9-12, 2019
</t>
    </r>
  </si>
  <si>
    <t>CHACON, MARK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</si>
  <si>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DISMOUNT/MOUNT AND SHOP SUPPLIES - UNIT 544170 - 2011 FREIGHTLINER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</si>
  <si>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53465 - 2017 FORD PICKUP
* OIL CHANGE -UNIT 53424 - 2008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</si>
  <si>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TOOLS - ADAPTER SETS
* SHOP/WELD SUPPLIES - BATTERY BRUSH
* HYDRAULIC HOSE, FITTINGS, AND CRIMP - UNIT 57108 - 2001 JOHN DEERE BACKHOE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</si>
  <si>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KING PIN KIT = UNIT 544170 - 2011 FREIGHTLINER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</si>
  <si>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 AND DISMOUNT/MOUNT - UNIT 57021 - 2007 JOHN DEERE MOWER</t>
    </r>
  </si>
  <si>
    <t>KETTWICH, DONALD L.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</si>
  <si>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- 68 TAILS @ $3 PER TAIL - WILLIAMS LATERAL</t>
    </r>
  </si>
  <si>
    <t>KRONOS SAASHR, INC.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</si>
  <si>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AUGUST 2019 USAGE FEE - KRONOS TIMEKEEPING SYSTEM</t>
    </r>
  </si>
  <si>
    <t>MARTINEZ, DANIEL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</si>
  <si>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SUPPLIES - SHACKLES
</t>
    </r>
  </si>
  <si>
    <t>NEDS PIPE &amp; STEEL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</si>
  <si>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BED RAILS - UNIT 54421 - 2019 INTERNATIONAL DUMP TRUCK
* BED RAILS - UNIT 54422 - 2019 INTERNATIONAL DUMP TRUCK
* BED RAILS - UNIT 54423 - 2020 INTERNATIONAL DUMP TRUCK</t>
    </r>
  </si>
  <si>
    <t>DONALD L. DURANTE
DBA PERALTA POWER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</si>
  <si>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CLUTCH AND AIR FILTER - UNIT 6627.50 - STIHL BRUSH CUTTER</t>
    </r>
  </si>
  <si>
    <r>
      <t>ALBUQUERQUE DIVISION</t>
    </r>
    <r>
      <rPr>
        <sz val="12.5"/>
        <rFont val="Times New Roman"/>
        <family val="1"/>
      </rPr>
      <t xml:space="preserve">
* AUGUST 2019 ELECTRIC UTILITY CHARGES - ALGODONES DAM 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SEPTEMBER 2019 ELECTRIC UTILITY CHARGES - ISLETA DAM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</si>
  <si>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REPAIR, TIRE CHANGE, AND SHOP SUPPLIES - UNIT 64413 - 2009 INTERNATIONAL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</si>
  <si>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CAPS AND PLUGS - UNIT 57309 - 2011 CATERPILLAR EXCAVATOR</t>
    </r>
  </si>
  <si>
    <t>TLC CO., INC.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</si>
  <si>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SP-029-2019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</si>
  <si>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- 09/18/19 </t>
    </r>
  </si>
  <si>
    <r>
      <t>GENERAL OFFICE</t>
    </r>
    <r>
      <rPr>
        <sz val="12.5"/>
        <rFont val="Times New Roman"/>
        <family val="1"/>
      </rPr>
      <t xml:space="preserve">
* FIELD SUPPLIES FOR SOCORRO MAIN HUB - GALVANIZED PIPE, PRIMER, PVC PIPE, BUSHING AND FLANGE</t>
    </r>
  </si>
  <si>
    <t>CONTECH CONSTRUCTION PRODUCTS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</si>
  <si>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PIPE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</si>
  <si>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LINEAR ACTUATOR - UNIT 64014 - 2008 FORD SPRAYER TRUCK</t>
    </r>
  </si>
  <si>
    <t>JOJOLA, STEPHEN</t>
  </si>
  <si>
    <t>LEVEL 3 FINANCING INC</t>
  </si>
  <si>
    <r>
      <rPr>
        <b/>
        <u/>
        <sz val="12.5"/>
        <rFont val="Times New Roman"/>
        <family val="1"/>
      </rPr>
      <t>GENERAL OFFICE
BELEN DIVISION
SOCORRO DIVISION
COCHITI DIVISION</t>
    </r>
    <r>
      <rPr>
        <sz val="12.5"/>
        <rFont val="Times New Roman"/>
        <family val="1"/>
      </rPr>
      <t xml:space="preserve">
* SEPTEMBER 2019 TELEPHONE CHARGES - INTEGRATED SERVICE BUNDLES; BASIC SERVICE; CALL MANAGEMENT; LOCAL AND LONG DISTANCE ACCESS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</si>
  <si>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BLADES, WASHER, NUT/BOLT KIT, NUTS, AND COTTER PINS - UNIT 8425.22 - 2017 ALAMO MOWER
* RIGHT HAND BOX, FILTER, HANDLE, AND AIR FILTER  - UNIT 67017 - 2013 JOHN DEERE TRACTOR
* BOX, HANDLE, FILTER, BRACKET, EXHAUST PIPE, CLAMP, AND WASHER - UNIT 67016 - 2012 JOHN DEERE TRACTOR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</si>
  <si>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A/C VALVE - UNIT 37107 - 2001 JOHN DEERE BACKHOE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</si>
  <si>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SEPTEMBER 2019 ELECTRIC UTILITY CHARGES -  YARD LIGHTS/SECURITY, WILLIAMS ST., AND GUARD SHACK
* AUGUST 2019 AND SEPTEMBER 2019 ELECTRIC UTILITY CHARGES - DIVISION OFFICE (PNM BILLED FOR 62 DAYS)
</t>
    </r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 xml:space="preserve">* SEPTEMBER 2019 ELECTRIC UTILITY CHARGE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SEPTEMBER 2019 ELECTRIC UTILITY CHARGES</t>
    </r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</si>
  <si>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BUSINESS CARDS - YASMEEN NAJMI
</t>
    </r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BUSINESS CARDS - ESTELLA GAMBOA AND REBECCA THOMPSON</t>
    </r>
  </si>
  <si>
    <r>
      <t xml:space="preserve">SOCORRO DIVISION
</t>
    </r>
    <r>
      <rPr>
        <sz val="12.5"/>
        <rFont val="Times New Roman"/>
        <family val="1"/>
      </rPr>
      <t>* SEPTEMBER 2019 ELECTRIC UTILITY CHARGES - DIVISION OFFICE, SECURITY LIGHTS AND CUBA YARD</t>
    </r>
  </si>
  <si>
    <t>SOUTHWEST SEAL AND SUPPLY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</si>
  <si>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SEAL FOR WINCH - UNIT 43617 - 2008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</si>
  <si>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A/C LINE - UNIT 54601 - 2011 FREIGHTLINER DUMP TRUCK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</si>
  <si>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VALENCIA COUNTY NEWS BULLETIN -  PUBLIC ANNOUNCEMENT OF OPEN HOUSE IN SOCORRO - 09/26/19</t>
    </r>
  </si>
  <si>
    <t>AWARDS ETC.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</si>
  <si>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NAME PLAQUES, TITLE PLAQUES AND PLAQUE HOLDERS FOR CUBICLES</t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</si>
  <si>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ROUND TRIP AIRFARE TO ATTEND THE 15TH BIENNIAL CONFERENCE OF SCIENCE &amp; MANAGEMENT FOR THE COLORADO PLATEAU &amp; SOUTHWEST REGION AT NORTHERN ARIZONA UNIVERSITY IN FLAGSTAFF, AZ - SEPTEMBER 9-12, 2019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LODGING FOR ANNE MARKEN TO ATTEND THE UPPER RIO GRANDE TOUR IN CHAMA, NM AND ALAMOSA, CO SEPTEMBER 24-26, 2019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</si>
  <si>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SEPTEMBER 2019 - TELEPHONE CHARGES</t>
    </r>
  </si>
  <si>
    <t>EQUIPMENT WATCH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</si>
  <si>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2020 EQUIPMENTWATCH SUBSCRIPTION</t>
    </r>
  </si>
  <si>
    <t>HOTSY EQUIPMENT CO.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</si>
  <si>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SPRAY NOZZLES - UNIT 54015 - 2008 FORD SPRAY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</si>
  <si>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BRAKE VALVE - UNIT 44418 - 2008 KENWORTH DUMP TRUCK</t>
    </r>
  </si>
  <si>
    <t>COMMISSION OF PUBLIC RECORDS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</si>
  <si>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REPLENISHING ARCHIVE BOXES</t>
    </r>
  </si>
  <si>
    <r>
      <t xml:space="preserve">BELEN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</si>
  <si>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44410 - 1999 GMC DUMP TRUCK</t>
    </r>
  </si>
  <si>
    <t>COOPERATIVE EDUCATIONAL SERVICES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</si>
  <si>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CORRECTION OF FEES 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</si>
  <si>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 </t>
    </r>
  </si>
  <si>
    <t>TAS SECURITY SYSTEMS INC</t>
  </si>
  <si>
    <r>
      <t>GENERAL OFFICE</t>
    </r>
    <r>
      <rPr>
        <sz val="12.5"/>
        <rFont val="Times New Roman"/>
        <family val="1"/>
      </rPr>
      <t xml:space="preserve">
* QUARTERLY ALARM SERVICE OCTOBER 1, 2019 THROUGH DECEMBER 31, 2019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</si>
  <si>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PROFESSIONAL SERVICES - INSTALLATION OF BACKUP SYSTEM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LAPTOPS AND DOCKING STATIONS (4)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COMPUTERS (2)
</t>
    </r>
    <r>
      <rPr>
        <b/>
        <u/>
        <sz val="12.5"/>
        <rFont val="Times New Roman"/>
        <family val="1"/>
      </rPr>
      <t>ER&amp; T DIVISION</t>
    </r>
    <r>
      <rPr>
        <sz val="12.5"/>
        <rFont val="Times New Roman"/>
        <family val="1"/>
      </rPr>
      <t xml:space="preserve">
* COMPUTERS (2)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</si>
  <si>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CABLE TIES, HOSE ASSEMBLY, AND HYDRAULIC FITTINGS - UNIT 47014 - 2004 NEW HOLLAND MOWER</t>
    </r>
  </si>
  <si>
    <t>JOHN T. DRISCOLL
DBA ALBUQUERQUE SUPPLY HOUSE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</si>
  <si>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WATER JUGS</t>
    </r>
  </si>
  <si>
    <t>ENCHANTED SKY LLC
DBA BATTERIES PLUS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</si>
  <si>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BATTERY REPLACEMENT - UNIT 38622 - 1986 CATERPILLAR DOZER</t>
    </r>
  </si>
  <si>
    <r>
      <t xml:space="preserve">GENERAL OFFICE
</t>
    </r>
    <r>
      <rPr>
        <sz val="12.5"/>
        <rFont val="Times New Roman"/>
        <family val="1"/>
      </rPr>
      <t>* MISCELLANEOUS FIRST AID SUPPLIES</t>
    </r>
  </si>
  <si>
    <t>AMCCD ENTERPRISES LLC
DBA CONSTRUCTION RENTAL &amp; SUPPLY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</si>
  <si>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WEED EATER SUPPLIES</t>
    </r>
  </si>
  <si>
    <t>CONTINENTAL BATTERY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</si>
  <si>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43806 - 2004 CHEVY FLATBED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</si>
  <si>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53463 - 2014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</si>
  <si>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53463 - 2014 FORD PICKUP
* OIL CHANGE - UNIT 80003 - 2019 FORD PICKUP</t>
    </r>
  </si>
  <si>
    <t>DEMAND SAFETY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</si>
  <si>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SAFETY SUPPLIES</t>
    </r>
  </si>
  <si>
    <t>FIMBRES, JUAN NAVROTSKY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</si>
  <si>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- 60 TAILS @ $3 PER TAIL - SAN ACACIA MAIN DITCH</t>
    </r>
  </si>
  <si>
    <t>HI-LINE ELECTRIC CO.,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</si>
  <si>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TOOLS - CABLE STRIPPER, AND CRIMP TOOL
* SHOP/WELD SUPPLIES - BATTERIES, CABLE TIES, AND TERMINAL CONNECTORS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</si>
  <si>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FIELD SUPPLIES - FIRE ANT BAIT
* SELF DRILLING SCREWS - UNIT 53903 - 2000 BIG TEX TRAILER
* BUILDING/GROUNDS MAINTENANCE - SOIL, MANURE, MULCH, SHRUBS, RETAINING WALL BLOCK, CABINETS, COUNTERTOP, SCREWS, AND NAILS
* BROOM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</si>
  <si>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HUB OILER KIT - UNIT 44104 - 1997 INTERSTATE TRAILER</t>
    </r>
  </si>
  <si>
    <t>MARQUEZ, BELLINA C.</t>
  </si>
  <si>
    <t>MORNING STAR CLEANING, INC.</t>
  </si>
  <si>
    <r>
      <t>BELEN DIVISION</t>
    </r>
    <r>
      <rPr>
        <sz val="12.5"/>
        <rFont val="Times New Roman"/>
        <family val="1"/>
      </rPr>
      <t xml:space="preserve">
* SEPTEMBER 2019 JANITORIAL SERVICE</t>
    </r>
  </si>
  <si>
    <t>NAJMI, YASMEEN</t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</si>
  <si>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REIMBURSEMENT FOR SUPPLIES - COMMUNITY BOSQUE RESTORATION</t>
    </r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</si>
  <si>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REIMBURSEMENT FOR REFRESHMENTS AND CRAFTS - COMMUNITY BOSQUE RESTORATION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</si>
  <si>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BATTERY CABLES - UNIT 34002 - 1997 FORD TRUCK</t>
    </r>
  </si>
  <si>
    <t>OCCUPATIONAL HEALTH CENTER OF THE SW PA</t>
  </si>
  <si>
    <r>
      <rPr>
        <b/>
        <u/>
        <sz val="12.5"/>
        <rFont val="Times New Roman"/>
        <family val="1"/>
      </rPr>
      <t xml:space="preserve">BELEN DIVISION
ALBUQUERQUE DIVISION
SOCORRO DIVISION
</t>
    </r>
    <r>
      <rPr>
        <sz val="12.5"/>
        <rFont val="Times New Roman"/>
        <family val="1"/>
      </rPr>
      <t xml:space="preserve">* PRE-EMPLOYMENT PHYSICAL, UDS &amp; BAT POST ACCIDENT TESTING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</si>
  <si>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TAP, PAINT BRUSHES, AND SHEET METAL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</si>
  <si>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COMPRESSOR, VALVE, AND ACCUMULATOR - UNIT 44412 - 2015 INTERNATIONAL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</si>
  <si>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47027 - 2018 JOHN DEERE MOWER
* TIRE REPAIR - UNIT 47022 - 2007 JOHN DEERE MOWER
* TIRE REPAIR - UNIT 44012 - 2012 CHEVY PICKUP
* TIRE REPAIR - UNIT 44410 - 1999 GMC DUMP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(1 @ $155.37/EA) - UNIT 43447 - 2009 FORD PICKUP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</si>
  <si>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CABLES</t>
    </r>
  </si>
  <si>
    <t>TABET LUMBER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</si>
  <si>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CONCRETE AND CRUSHER - LANDSCAPING FOR BELEN YARD</t>
    </r>
  </si>
  <si>
    <t>TYPE-THING SERVICE, LLC.</t>
  </si>
  <si>
    <r>
      <t>BOARD OF DIRECTORS</t>
    </r>
    <r>
      <rPr>
        <sz val="12.5"/>
        <rFont val="Times New Roman"/>
        <family val="1"/>
      </rPr>
      <t xml:space="preserve">
* TRANSCRIPTION OF 09/09/19 BOARD MEETING</t>
    </r>
  </si>
  <si>
    <t>WIPER SUPPLY INC 
DBA B &amp; B JANITORIAL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</si>
  <si>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CLEANING SUPPLIES, SHOP TOWELS, AND TOILET SEAT COVERS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</si>
  <si>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ASSEMBLIES, HYDRAULIC HOSE FITTING, CABLE TIE, AND HOSE PROTECTORS - UNIT 47308 - 2008 VOLVO EXCAVATOR
* AIRBRAKE FITTINGS AND PLUG - UNIT 44418 - 2008 KENWORTH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</si>
  <si>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REPAIRS (INOPERATIVE LIGHTS AND CRANKCASE) -UNIT 544160 - 2011 FREIGHTLINER DUMP TRUCK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</si>
  <si>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BATTERY REPLACEMENT - UNIT 33435 - 2007 DODGE PICKUP</t>
    </r>
  </si>
  <si>
    <t>BERNALILLO COUNTY CLERKS OFFICE</t>
  </si>
  <si>
    <r>
      <t>ASSESSMENTS DEPARTMENT</t>
    </r>
    <r>
      <rPr>
        <sz val="12.5"/>
        <rFont val="Times New Roman"/>
        <family val="1"/>
      </rPr>
      <t xml:space="preserve">
* FEE FOR RELEASE OF LIEN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</si>
  <si>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AUGUST 19, 2019 THRU SEPTEMBER 18, 2019 - WATER, SEWER AND REFUSE CHARGES FOR DIVISION OFFICE AND HYDRANT 4</t>
    </r>
  </si>
  <si>
    <t>FRANKLINS EARTHMOVING, INC.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</si>
  <si>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SP-060-2018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</si>
  <si>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RADIATOR AND OIL COOLER - UNIT 47111 - 2007 CASE BACKHOE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</si>
  <si>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DIESEL EXHAUST FLUID PUMP - UNIT 54204 - 2008 INTERNATIONAL SERVICE TRUCK</t>
    </r>
  </si>
  <si>
    <r>
      <t xml:space="preserve">GIS DEPARTMENT
ALBUQUERQUE DIVISION
</t>
    </r>
    <r>
      <rPr>
        <sz val="12.5"/>
        <rFont val="Times New Roman"/>
        <family val="1"/>
      </rPr>
      <t>* REPLENISH PETTY CASH</t>
    </r>
  </si>
  <si>
    <t>M.R.G.C.D. PETTY CASH ARLENE CHAVEZ</t>
  </si>
  <si>
    <r>
      <t xml:space="preserve">SOCORRO DIVISION
</t>
    </r>
    <r>
      <rPr>
        <sz val="12.5"/>
        <rFont val="Times New Roman"/>
        <family val="1"/>
      </rPr>
      <t>* REPLENISH PETTY CASH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</si>
  <si>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TOOLS - COUPLING TOOL SET
* SHOP/WELD SUPPLIES - WELD EPOXY AND PAINT MARKER
* TAIL LIGHT ASSEMBLY - UNIT 44412 - 2015 INTERNATIONAL DUMP TRUCK
* CONTROL/CHOKE CABLE - UNIT 74902 - 2008 DAKOTA TRAILER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HOSE COUPLING AND FITTING - UNIT 44418 - 2008 KENWORTH DUMP TRUCK
* SIGNAL LAMP ASSEMBLY - UNIT 44412 - 2015 INTERNATIONAL DUMP TRUCK
* FIELD SUPPLIES - WINDSHIELD SQUEEGEE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SEALER AND CARTRIDGE - UNIT 67018 - 2018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STARTER JUMP BOX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</si>
  <si>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WASHER - UNIT 47019 - 2006 JOHN DEERE MOWER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</si>
  <si>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AIR FILTER - UNIT 53468 - 2018 FORD PICKUP
* AIR FILTER - UNIT 80013 - 2019 FORD PICKUP</t>
    </r>
  </si>
  <si>
    <r>
      <t>ALBUQUERQUE DIVISION</t>
    </r>
    <r>
      <rPr>
        <sz val="12.5"/>
        <rFont val="Times New Roman"/>
        <family val="1"/>
      </rPr>
      <t xml:space="preserve">
* SEPTEMBER 2019 ELECTRIC UTILITY CHARGES - US 85</t>
    </r>
  </si>
  <si>
    <t>POSTMASTER US POSTAL SERVICE</t>
  </si>
  <si>
    <r>
      <rPr>
        <b/>
        <u/>
        <sz val="12.5"/>
        <rFont val="Times New Roman"/>
        <family val="1"/>
      </rPr>
      <t xml:space="preserve">ASSESSMENTS DEPARTMENT 
</t>
    </r>
    <r>
      <rPr>
        <sz val="12.5"/>
        <rFont val="Times New Roman"/>
        <family val="1"/>
      </rPr>
      <t>* WATER SERVICE CHARGES BULK MAILING - 2019 NOTICES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</si>
  <si>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SHOP SUPPLIES - UNIT 67113 - 2013 CATERPILLAR BACKHOE</t>
    </r>
  </si>
  <si>
    <t>RUSH TRUCK CENTERS OF NEW MEXICO,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</si>
  <si>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SEAT COVER - UNIT 44420 - 2017 PETERBILT DUMP TRUCK</t>
    </r>
  </si>
  <si>
    <t>SANDOVAL COUNTY CLERKS OFFICE</t>
  </si>
  <si>
    <r>
      <t>ASSESSMENTS DEPARTMENT</t>
    </r>
    <r>
      <rPr>
        <sz val="12.5"/>
        <rFont val="Times New Roman"/>
        <family val="1"/>
      </rPr>
      <t xml:space="preserve">
* FEE FOR CLAIM OF LIEN</t>
    </r>
  </si>
  <si>
    <t>SOCORRO COUNTY CLERKS OFFICE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</si>
  <si>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(2 @ $133.14/EA) - UNIT 4448.04 - 2008 RAYCO CHIPPER</t>
    </r>
  </si>
  <si>
    <r>
      <rPr>
        <b/>
        <u/>
        <sz val="12.5"/>
        <rFont val="Times New Roman"/>
        <family val="1"/>
      </rPr>
      <t>ER &amp; T DEPARTMENT</t>
    </r>
    <r>
      <rPr>
        <sz val="12.5"/>
        <rFont val="Times New Roman"/>
        <family val="1"/>
      </rPr>
      <t xml:space="preserve">
* LOCKS FOR BATTERY CABINET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</si>
  <si>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EXPERT OFFICE BASIC ANNUAL LICENSE
</t>
    </r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REGISTRATION FOR NMPPA PURCHASING CONFERENCE IN ALBUQUERQUE, NM - OCTOBER 23-24, 2019
</t>
    </r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REFRESHMENTS FOR OPEN HOUSE</t>
    </r>
  </si>
  <si>
    <t>CHOICE STEEL COMPANY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</si>
  <si>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METAL PIPE</t>
    </r>
  </si>
  <si>
    <t>COMPUTER CORNER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</si>
  <si>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REPAIR, DISMOUNT/MOUNT, TUBE, AND SHOP SUPPLIES - UNIT 57021 - 2007 JOHN DEERE MOWER
* TIRE REPAIR AND VALVE STEM - UNIT 57113 - 2008 CASE BACKHOE
* TIRE BALANCE, DISMOUNT/MOUNT, AND SHOP SUPPLIES - UNIT 4448.040 - 2008 RAYCO BRUSH CHIPPER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</si>
  <si>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53443 - 2007 DODGE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53482 - 2014 FORD PICKUP
* OIL CHANGE - UNIT 53459 - 2013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</si>
  <si>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GASKET - UNIT 544160 - 2011 FREIGHTLINER DUMP TRUCK
* SHOP/WELD SUPPLIES - TARP FASTENERS, SEAL
* TUBING AND O-RING - UNIT 57309 - 2011 CATERPILLAR EXCAVATOR
* CONNECTOR - UNIT 53611 - 2010 FORD PICKUP
* NUT - UNIT 57308 - 2009 CATERPILLAR EXCAVATOR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</si>
  <si>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WALL CLOCK</t>
    </r>
  </si>
  <si>
    <r>
      <rPr>
        <b/>
        <u/>
        <sz val="12.5"/>
        <rFont val="Times New Roman"/>
        <family val="1"/>
      </rPr>
      <t xml:space="preserve">INVENTORY </t>
    </r>
    <r>
      <rPr>
        <sz val="12.5"/>
        <rFont val="Times New Roman"/>
        <family val="1"/>
      </rPr>
      <t xml:space="preserve">
* REPLENISH STOCK - LUMBER</t>
    </r>
  </si>
  <si>
    <t>PURVIS INDUSTRIES, LLC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</si>
  <si>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RATCHET BINDERS - UNIT 74903 - 2019 EAGER BEAVER LOWBOY TRAILER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</si>
  <si>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2019 - RETIREE INSURANCE PREMIUM REIMBURSEMENT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</si>
  <si>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CLEANER AND TERMINALS - UNIT 57108 - 2001 JOHN DEERE BACKHOE
* JOINT SEAL - UNIT 544160 - 2011 FREIGHTLINER DUMP TRUCK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</si>
  <si>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CABLES </t>
    </r>
  </si>
  <si>
    <t>PARTS PLUS OF NEW MEXICO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</si>
  <si>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BRAKE CLEANER, CARBURETOR CLEANER, OIL, WINDSHIELD WASHER SOLVENT, BRAKE FLUID, AND AUTOMATIC TRANSMISSION FLUID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</si>
  <si>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(2 @ $302.00/EA) -  UNIT 37104 - 1999 JOHN DEERE BACKHOE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</si>
  <si>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O-RINGS </t>
    </r>
  </si>
  <si>
    <t>TOTAL PAYROLL (FROM ABOVE)</t>
  </si>
  <si>
    <t>TOTAL CHECKS WITHOUT PAYROLL</t>
  </si>
  <si>
    <t>Total</t>
  </si>
  <si>
    <t>RATIFICATION OF PAYMENTS</t>
  </si>
  <si>
    <t>David M. Fergeson, CPA, CGMA Secretary/Treasurer</t>
  </si>
  <si>
    <t>Karen Dunning, Chair</t>
  </si>
  <si>
    <t>AUGUST 2019 - EMPLOYEE PREPAID LEGAL PREMIUM</t>
  </si>
  <si>
    <t xml:space="preserve">AUGUST 2019 VOLUNTARY LIFE AND AD&amp;D COVERAGES
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</si>
  <si>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SCANNERS (A. MELENDEZ AND R. SWINT)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</si>
</sst>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.5"/>
      <name val="Times New Roman"/>
      <family val="1"/>
    </font>
    <font>
      <sz val="12.5"/>
      <color theme="1"/>
      <name val="Times New Roman"/>
      <family val="1"/>
    </font>
    <font>
      <b/>
      <u/>
      <sz val="12.5"/>
      <name val="Times New Roman"/>
      <family val="1"/>
    </font>
    <font>
      <b/>
      <u/>
      <sz val="12.5"/>
      <color theme="1"/>
      <name val="Times New Roman"/>
      <family val="1"/>
    </font>
    <font>
      <u/>
      <sz val="12.5"/>
      <name val="Times New Roman"/>
      <family val="1"/>
    </font>
    <font>
      <b/>
      <sz val="12.5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1" applyFont="1"/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43" fontId="3" fillId="0" borderId="0" xfId="2" applyFont="1" applyAlignment="1">
      <alignment vertical="top" wrapText="1"/>
    </xf>
    <xf numFmtId="0" fontId="3" fillId="0" borderId="0" xfId="1" applyFont="1" applyFill="1" applyAlignment="1">
      <alignment vertical="top" wrapText="1"/>
    </xf>
    <xf numFmtId="43" fontId="2" fillId="0" borderId="0" xfId="2" applyFont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43" fontId="3" fillId="0" borderId="0" xfId="2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4" fillId="0" borderId="0" xfId="3" applyFont="1" applyAlignment="1">
      <alignment vertical="top" wrapText="1"/>
    </xf>
    <xf numFmtId="40" fontId="4" fillId="0" borderId="0" xfId="3" applyNumberFormat="1" applyFont="1" applyAlignment="1">
      <alignment vertical="top" wrapText="1"/>
    </xf>
    <xf numFmtId="0" fontId="4" fillId="0" borderId="0" xfId="0" quotePrefix="1" applyFont="1" applyFill="1" applyBorder="1" applyAlignment="1">
      <alignment vertical="top" wrapText="1"/>
    </xf>
    <xf numFmtId="0" fontId="5" fillId="0" borderId="0" xfId="0" quotePrefix="1" applyFont="1" applyFill="1" applyBorder="1" applyAlignment="1">
      <alignment vertical="top" wrapText="1"/>
    </xf>
    <xf numFmtId="0" fontId="4" fillId="0" borderId="0" xfId="0" quotePrefix="1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43" fontId="3" fillId="0" borderId="0" xfId="2" quotePrefix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1" applyFont="1" applyAlignment="1">
      <alignment vertical="top" wrapText="1"/>
    </xf>
    <xf numFmtId="0" fontId="4" fillId="0" borderId="0" xfId="1" quotePrefix="1" applyFont="1" applyFill="1" applyAlignment="1">
      <alignment vertical="top" wrapText="1"/>
    </xf>
    <xf numFmtId="43" fontId="4" fillId="0" borderId="0" xfId="2" quotePrefix="1" applyFont="1" applyFill="1" applyAlignment="1">
      <alignment vertical="top" wrapText="1"/>
    </xf>
    <xf numFmtId="0" fontId="4" fillId="0" borderId="0" xfId="1" applyFont="1" applyFill="1" applyAlignment="1">
      <alignment vertical="top" wrapText="1"/>
    </xf>
    <xf numFmtId="43" fontId="4" fillId="0" borderId="0" xfId="2" quotePrefix="1" applyFont="1" applyFill="1" applyBorder="1" applyAlignment="1">
      <alignment vertical="top" wrapText="1"/>
    </xf>
    <xf numFmtId="43" fontId="4" fillId="0" borderId="2" xfId="2" quotePrefix="1" applyFont="1" applyFill="1" applyBorder="1" applyAlignment="1">
      <alignment vertical="top" wrapText="1"/>
    </xf>
    <xf numFmtId="0" fontId="3" fillId="0" borderId="0" xfId="1" quotePrefix="1" applyFont="1" applyAlignment="1">
      <alignment vertical="top" wrapText="1"/>
    </xf>
    <xf numFmtId="0" fontId="3" fillId="0" borderId="0" xfId="1" quotePrefix="1" applyFont="1" applyFill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4" fillId="0" borderId="0" xfId="3" applyFont="1" applyFill="1" applyAlignment="1">
      <alignment vertical="top" wrapText="1"/>
    </xf>
    <xf numFmtId="0" fontId="7" fillId="0" borderId="0" xfId="0" quotePrefix="1" applyFont="1" applyFill="1" applyBorder="1" applyAlignment="1">
      <alignment vertical="top" wrapText="1"/>
    </xf>
    <xf numFmtId="0" fontId="6" fillId="0" borderId="0" xfId="0" quotePrefix="1" applyFont="1" applyFill="1" applyBorder="1" applyAlignment="1">
      <alignment vertical="top" wrapText="1"/>
    </xf>
    <xf numFmtId="0" fontId="6" fillId="0" borderId="0" xfId="3" applyFont="1" applyAlignment="1">
      <alignment vertical="top" wrapText="1"/>
    </xf>
    <xf numFmtId="0" fontId="8" fillId="0" borderId="0" xfId="3" applyFont="1" applyFill="1" applyAlignment="1">
      <alignment vertical="top" wrapText="1"/>
    </xf>
    <xf numFmtId="40" fontId="4" fillId="0" borderId="0" xfId="3" applyNumberFormat="1" applyFont="1" applyFill="1" applyAlignment="1">
      <alignment vertical="top" wrapText="1"/>
    </xf>
    <xf numFmtId="0" fontId="4" fillId="0" borderId="0" xfId="3" quotePrefix="1" applyFont="1" applyFill="1" applyBorder="1" applyAlignment="1">
      <alignment vertical="top" wrapText="1"/>
    </xf>
    <xf numFmtId="0" fontId="6" fillId="0" borderId="0" xfId="0" quotePrefix="1" applyFont="1" applyFill="1" applyAlignment="1">
      <alignment vertical="top" wrapText="1"/>
    </xf>
    <xf numFmtId="0" fontId="5" fillId="0" borderId="0" xfId="3" quotePrefix="1" applyFont="1" applyFill="1" applyBorder="1" applyAlignment="1">
      <alignment vertical="top" wrapText="1"/>
    </xf>
    <xf numFmtId="0" fontId="8" fillId="0" borderId="0" xfId="0" quotePrefix="1" applyFont="1" applyFill="1" applyBorder="1" applyAlignment="1">
      <alignment vertical="top" wrapText="1"/>
    </xf>
    <xf numFmtId="40" fontId="4" fillId="0" borderId="2" xfId="3" applyNumberFormat="1" applyFont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43" fontId="3" fillId="0" borderId="3" xfId="2" applyFont="1" applyBorder="1" applyAlignment="1">
      <alignment vertical="top" wrapText="1"/>
    </xf>
    <xf numFmtId="164" fontId="2" fillId="0" borderId="0" xfId="1" applyNumberFormat="1" applyFont="1" applyFill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  <xf numFmtId="0" fontId="2" fillId="0" borderId="0" xfId="1" applyFont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</cellXfs>
  <cellStyles count="4">
    <cellStyle name="Comma 10 10 3 2 2" xfId="2"/>
    <cellStyle name="Normal" xfId="0" builtinId="0"/>
    <cellStyle name="Normal 10 10 3" xfId="1"/>
    <cellStyle name="Normal 2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1"/>
  <sheetViews>
    <sheetView tabSelected="1" workbookViewId="0">
      <selection activeCell="B11" sqref="B11"/>
    </sheetView>
  </sheetViews>
  <sheetFormatPr defaultColWidth="9.140625" defaultRowHeight="15.75" x14ac:dyDescent="0.25"/>
  <cols>
    <col min="1" max="1" width="13.7109375" style="2" customWidth="1"/>
    <col min="2" max="2" width="9.5703125" style="2" customWidth="1"/>
    <col min="3" max="3" width="43.5703125" style="2" customWidth="1"/>
    <col min="4" max="4" width="14.5703125" style="4" customWidth="1"/>
    <col min="5" max="5" width="64.5703125" style="5" customWidth="1"/>
    <col min="6" max="6" width="13.140625" style="1" bestFit="1" customWidth="1"/>
    <col min="7" max="7" width="14.85546875" style="1" bestFit="1" customWidth="1"/>
    <col min="8" max="8" width="9.140625" style="1"/>
    <col min="9" max="9" width="13.28515625" style="1" customWidth="1"/>
    <col min="10" max="10" width="9.140625" style="1"/>
    <col min="11" max="11" width="39.5703125" style="1" customWidth="1"/>
    <col min="12" max="12" width="14" style="1" bestFit="1" customWidth="1"/>
    <col min="13" max="13" width="9.140625" style="1"/>
    <col min="14" max="14" width="11.28515625" style="1" bestFit="1" customWidth="1"/>
    <col min="15" max="16384" width="9.140625" style="1"/>
  </cols>
  <sheetData>
    <row r="1" spans="1:5" x14ac:dyDescent="0.25">
      <c r="A1" s="49" t="s">
        <v>0</v>
      </c>
      <c r="B1" s="49"/>
      <c r="C1" s="49"/>
      <c r="D1" s="49"/>
      <c r="E1" s="49"/>
    </row>
    <row r="2" spans="1:5" x14ac:dyDescent="0.25">
      <c r="A2" s="50">
        <v>43752</v>
      </c>
      <c r="B2" s="50"/>
      <c r="C2" s="50"/>
      <c r="D2" s="50"/>
      <c r="E2" s="50"/>
    </row>
    <row r="3" spans="1:5" x14ac:dyDescent="0.25">
      <c r="A3" s="50" t="s">
        <v>1</v>
      </c>
      <c r="B3" s="50"/>
      <c r="C3" s="50"/>
      <c r="D3" s="50"/>
      <c r="E3" s="50"/>
    </row>
    <row r="4" spans="1:5" x14ac:dyDescent="0.25">
      <c r="B4" s="3" t="s">
        <v>2</v>
      </c>
    </row>
    <row r="5" spans="1:5" x14ac:dyDescent="0.25">
      <c r="A5" s="3" t="s">
        <v>3</v>
      </c>
      <c r="B5" s="3" t="s">
        <v>4</v>
      </c>
      <c r="C5" s="3" t="s">
        <v>5</v>
      </c>
      <c r="D5" s="6" t="s">
        <v>3</v>
      </c>
      <c r="E5" s="7"/>
    </row>
    <row r="6" spans="1:5" ht="16.5" thickBot="1" x14ac:dyDescent="0.3">
      <c r="A6" s="8" t="s">
        <v>6</v>
      </c>
      <c r="B6" s="8" t="s">
        <v>6</v>
      </c>
      <c r="C6" s="8" t="s">
        <v>7</v>
      </c>
      <c r="D6" s="9" t="s">
        <v>8</v>
      </c>
      <c r="E6" s="10" t="s">
        <v>9</v>
      </c>
    </row>
    <row r="7" spans="1:5" ht="16.5" thickTop="1" x14ac:dyDescent="0.25">
      <c r="A7" s="11"/>
      <c r="B7" s="12"/>
      <c r="C7" s="12"/>
      <c r="D7" s="13"/>
      <c r="E7" s="14"/>
    </row>
    <row r="8" spans="1:5" ht="16.5" x14ac:dyDescent="0.25">
      <c r="A8" s="15">
        <v>132879</v>
      </c>
      <c r="B8" s="15">
        <v>2017</v>
      </c>
      <c r="C8" s="15" t="s">
        <v>10</v>
      </c>
      <c r="D8" s="16">
        <v>182391.99</v>
      </c>
      <c r="E8" s="17" t="s">
        <v>11</v>
      </c>
    </row>
    <row r="9" spans="1:5" ht="20.25" customHeight="1" x14ac:dyDescent="0.25">
      <c r="A9" s="15">
        <v>132888</v>
      </c>
      <c r="B9" s="15">
        <v>1081</v>
      </c>
      <c r="C9" s="15" t="s">
        <v>12</v>
      </c>
      <c r="D9" s="16">
        <v>458.55</v>
      </c>
      <c r="E9" s="18" t="s">
        <v>531</v>
      </c>
    </row>
    <row r="10" spans="1:5" ht="34.5" customHeight="1" x14ac:dyDescent="0.25">
      <c r="A10" s="15">
        <v>132907</v>
      </c>
      <c r="B10" s="15">
        <v>656</v>
      </c>
      <c r="C10" s="15" t="s">
        <v>13</v>
      </c>
      <c r="D10" s="16">
        <v>4168.29</v>
      </c>
      <c r="E10" s="19" t="s">
        <v>532</v>
      </c>
    </row>
    <row r="11" spans="1:5" ht="16.5" x14ac:dyDescent="0.25">
      <c r="A11" s="15">
        <v>133024</v>
      </c>
      <c r="B11" s="15"/>
      <c r="C11" s="15" t="s">
        <v>14</v>
      </c>
      <c r="D11" s="16">
        <v>2073.59</v>
      </c>
      <c r="E11" s="15" t="s">
        <v>14</v>
      </c>
    </row>
    <row r="12" spans="1:5" ht="16.5" x14ac:dyDescent="0.25">
      <c r="A12" s="15">
        <v>133027</v>
      </c>
      <c r="B12" s="15"/>
      <c r="C12" s="15" t="s">
        <v>14</v>
      </c>
      <c r="D12" s="16">
        <v>225</v>
      </c>
      <c r="E12" s="15" t="s">
        <v>14</v>
      </c>
    </row>
    <row r="13" spans="1:5" ht="16.5" x14ac:dyDescent="0.25">
      <c r="A13" s="15">
        <v>133035</v>
      </c>
      <c r="B13" s="15"/>
      <c r="C13" s="15" t="s">
        <v>14</v>
      </c>
      <c r="D13" s="16">
        <v>244.66</v>
      </c>
      <c r="E13" s="15" t="s">
        <v>14</v>
      </c>
    </row>
    <row r="14" spans="1:5" ht="16.5" x14ac:dyDescent="0.25">
      <c r="A14" s="15">
        <v>133045</v>
      </c>
      <c r="B14" s="15"/>
      <c r="C14" s="15" t="s">
        <v>14</v>
      </c>
      <c r="D14" s="16">
        <v>389.62</v>
      </c>
      <c r="E14" s="15" t="s">
        <v>14</v>
      </c>
    </row>
    <row r="15" spans="1:5" ht="16.5" x14ac:dyDescent="0.25">
      <c r="A15" s="15">
        <v>133120</v>
      </c>
      <c r="B15" s="15">
        <v>2017</v>
      </c>
      <c r="C15" s="15" t="s">
        <v>10</v>
      </c>
      <c r="D15" s="16">
        <v>148407.63</v>
      </c>
      <c r="E15" s="17" t="s">
        <v>15</v>
      </c>
    </row>
    <row r="16" spans="1:5" ht="16.5" x14ac:dyDescent="0.25">
      <c r="A16" s="15">
        <v>133177</v>
      </c>
      <c r="B16" s="15"/>
      <c r="C16" s="15" t="s">
        <v>14</v>
      </c>
      <c r="D16" s="16">
        <v>2073.59</v>
      </c>
      <c r="E16" s="15" t="s">
        <v>14</v>
      </c>
    </row>
    <row r="17" spans="1:5" ht="16.5" x14ac:dyDescent="0.25">
      <c r="A17" s="15">
        <v>133180</v>
      </c>
      <c r="B17" s="15"/>
      <c r="C17" s="15" t="s">
        <v>14</v>
      </c>
      <c r="D17" s="16">
        <v>225</v>
      </c>
      <c r="E17" s="15" t="s">
        <v>14</v>
      </c>
    </row>
    <row r="18" spans="1:5" ht="16.5" x14ac:dyDescent="0.25">
      <c r="A18" s="15">
        <v>133190</v>
      </c>
      <c r="B18" s="15"/>
      <c r="C18" s="15" t="s">
        <v>14</v>
      </c>
      <c r="D18" s="16">
        <v>244.66</v>
      </c>
      <c r="E18" s="15" t="s">
        <v>14</v>
      </c>
    </row>
    <row r="19" spans="1:5" ht="16.5" x14ac:dyDescent="0.25">
      <c r="A19" s="15">
        <v>133197</v>
      </c>
      <c r="B19" s="15"/>
      <c r="C19" s="15" t="s">
        <v>14</v>
      </c>
      <c r="D19" s="16">
        <v>358.63</v>
      </c>
      <c r="E19" s="15" t="s">
        <v>14</v>
      </c>
    </row>
    <row r="20" spans="1:5" ht="33" x14ac:dyDescent="0.25">
      <c r="A20" s="2" t="s">
        <v>16</v>
      </c>
      <c r="B20" s="2" t="s">
        <v>16</v>
      </c>
      <c r="C20" s="20" t="s">
        <v>17</v>
      </c>
      <c r="D20" s="21">
        <v>7381.28</v>
      </c>
      <c r="E20" s="22" t="s">
        <v>18</v>
      </c>
    </row>
    <row r="21" spans="1:5" ht="33" x14ac:dyDescent="0.25">
      <c r="A21" s="23" t="s">
        <v>16</v>
      </c>
      <c r="B21" s="23" t="s">
        <v>16</v>
      </c>
      <c r="C21" s="24" t="s">
        <v>19</v>
      </c>
      <c r="D21" s="25">
        <v>26895.79</v>
      </c>
      <c r="E21" s="24" t="s">
        <v>20</v>
      </c>
    </row>
    <row r="22" spans="1:5" ht="36" customHeight="1" x14ac:dyDescent="0.25">
      <c r="A22" s="23" t="s">
        <v>16</v>
      </c>
      <c r="B22" s="23" t="s">
        <v>16</v>
      </c>
      <c r="C22" s="24" t="s">
        <v>21</v>
      </c>
      <c r="D22" s="25">
        <v>260796.14</v>
      </c>
      <c r="E22" s="24" t="s">
        <v>22</v>
      </c>
    </row>
    <row r="23" spans="1:5" ht="33" x14ac:dyDescent="0.25">
      <c r="A23" s="26" t="s">
        <v>16</v>
      </c>
      <c r="B23" s="26" t="s">
        <v>16</v>
      </c>
      <c r="C23" s="24" t="s">
        <v>23</v>
      </c>
      <c r="D23" s="25">
        <v>84512.960000000006</v>
      </c>
      <c r="E23" s="24" t="s">
        <v>22</v>
      </c>
    </row>
    <row r="24" spans="1:5" ht="16.5" x14ac:dyDescent="0.25">
      <c r="A24" s="23" t="s">
        <v>16</v>
      </c>
      <c r="B24" s="23" t="s">
        <v>16</v>
      </c>
      <c r="C24" s="24" t="s">
        <v>24</v>
      </c>
      <c r="D24" s="25">
        <v>37105.32</v>
      </c>
      <c r="E24" s="24" t="s">
        <v>22</v>
      </c>
    </row>
    <row r="25" spans="1:5" ht="34.5" customHeight="1" x14ac:dyDescent="0.25">
      <c r="A25" s="23" t="s">
        <v>16</v>
      </c>
      <c r="B25" s="23" t="s">
        <v>16</v>
      </c>
      <c r="C25" s="24" t="s">
        <v>25</v>
      </c>
      <c r="D25" s="27">
        <f>1670+50</f>
        <v>1720</v>
      </c>
      <c r="E25" s="24" t="s">
        <v>22</v>
      </c>
    </row>
    <row r="26" spans="1:5" ht="34.5" customHeight="1" x14ac:dyDescent="0.25">
      <c r="A26" s="23" t="s">
        <v>16</v>
      </c>
      <c r="B26" s="23" t="s">
        <v>16</v>
      </c>
      <c r="C26" s="24" t="s">
        <v>26</v>
      </c>
      <c r="D26" s="25">
        <v>3982.94</v>
      </c>
      <c r="E26" s="24" t="s">
        <v>22</v>
      </c>
    </row>
    <row r="27" spans="1:5" ht="33" x14ac:dyDescent="0.25">
      <c r="A27" s="23" t="s">
        <v>16</v>
      </c>
      <c r="B27" s="23" t="s">
        <v>16</v>
      </c>
      <c r="C27" s="24" t="s">
        <v>27</v>
      </c>
      <c r="D27" s="25">
        <v>7201.49</v>
      </c>
      <c r="E27" s="24" t="s">
        <v>28</v>
      </c>
    </row>
    <row r="28" spans="1:5" ht="33.75" customHeight="1" x14ac:dyDescent="0.25">
      <c r="A28" s="23" t="s">
        <v>16</v>
      </c>
      <c r="B28" s="23" t="s">
        <v>16</v>
      </c>
      <c r="C28" s="24" t="s">
        <v>29</v>
      </c>
      <c r="D28" s="25">
        <v>269515.27</v>
      </c>
      <c r="E28" s="24" t="s">
        <v>30</v>
      </c>
    </row>
    <row r="29" spans="1:5" ht="33" x14ac:dyDescent="0.25">
      <c r="A29" s="26" t="s">
        <v>16</v>
      </c>
      <c r="B29" s="26" t="s">
        <v>16</v>
      </c>
      <c r="C29" s="24" t="s">
        <v>31</v>
      </c>
      <c r="D29" s="25">
        <v>85092.4</v>
      </c>
      <c r="E29" s="24" t="s">
        <v>30</v>
      </c>
    </row>
    <row r="30" spans="1:5" ht="16.5" x14ac:dyDescent="0.25">
      <c r="A30" s="23" t="s">
        <v>16</v>
      </c>
      <c r="B30" s="23" t="s">
        <v>16</v>
      </c>
      <c r="C30" s="24" t="s">
        <v>32</v>
      </c>
      <c r="D30" s="25">
        <v>38889.120000000003</v>
      </c>
      <c r="E30" s="24" t="s">
        <v>30</v>
      </c>
    </row>
    <row r="31" spans="1:5" ht="33" customHeight="1" x14ac:dyDescent="0.25">
      <c r="A31" s="23" t="s">
        <v>16</v>
      </c>
      <c r="B31" s="23" t="s">
        <v>16</v>
      </c>
      <c r="C31" s="24" t="s">
        <v>33</v>
      </c>
      <c r="D31" s="27">
        <f>1670+50</f>
        <v>1720</v>
      </c>
      <c r="E31" s="24" t="s">
        <v>30</v>
      </c>
    </row>
    <row r="32" spans="1:5" ht="33" x14ac:dyDescent="0.25">
      <c r="A32" s="23" t="s">
        <v>16</v>
      </c>
      <c r="B32" s="23" t="s">
        <v>16</v>
      </c>
      <c r="C32" s="24" t="s">
        <v>34</v>
      </c>
      <c r="D32" s="28">
        <v>3982.94</v>
      </c>
      <c r="E32" s="24" t="s">
        <v>30</v>
      </c>
    </row>
    <row r="33" spans="1:5" x14ac:dyDescent="0.25">
      <c r="C33" s="29"/>
      <c r="D33" s="21"/>
      <c r="E33" s="30"/>
    </row>
    <row r="34" spans="1:5" ht="31.5" x14ac:dyDescent="0.25">
      <c r="A34" s="2" t="s">
        <v>35</v>
      </c>
      <c r="D34" s="4">
        <f>SUM(D7:D33)</f>
        <v>1170056.8599999999</v>
      </c>
    </row>
    <row r="35" spans="1:5" ht="16.5" x14ac:dyDescent="0.25">
      <c r="A35" s="15"/>
      <c r="B35" s="15"/>
      <c r="C35" s="15"/>
      <c r="D35" s="16"/>
      <c r="E35" s="15"/>
    </row>
    <row r="36" spans="1:5" ht="49.5" x14ac:dyDescent="0.25">
      <c r="A36" s="15">
        <v>132877</v>
      </c>
      <c r="B36" s="15">
        <v>26</v>
      </c>
      <c r="C36" s="15" t="s">
        <v>36</v>
      </c>
      <c r="D36" s="16">
        <v>63</v>
      </c>
      <c r="E36" s="15" t="s">
        <v>37</v>
      </c>
    </row>
    <row r="37" spans="1:5" ht="52.5" customHeight="1" x14ac:dyDescent="0.25">
      <c r="A37" s="15">
        <v>132878</v>
      </c>
      <c r="B37" s="15">
        <v>64</v>
      </c>
      <c r="C37" s="15" t="s">
        <v>38</v>
      </c>
      <c r="D37" s="16">
        <v>372.1</v>
      </c>
      <c r="E37" s="15" t="s">
        <v>39</v>
      </c>
    </row>
    <row r="38" spans="1:5" ht="48.75" customHeight="1" x14ac:dyDescent="0.25">
      <c r="A38" s="15">
        <v>132880</v>
      </c>
      <c r="B38" s="15">
        <v>174</v>
      </c>
      <c r="C38" s="15" t="s">
        <v>40</v>
      </c>
      <c r="D38" s="16">
        <v>51.5</v>
      </c>
      <c r="E38" s="15" t="s">
        <v>41</v>
      </c>
    </row>
    <row r="39" spans="1:5" ht="35.25" customHeight="1" x14ac:dyDescent="0.25">
      <c r="A39" s="15">
        <v>132881</v>
      </c>
      <c r="B39" s="15">
        <v>1034</v>
      </c>
      <c r="C39" s="15" t="s">
        <v>42</v>
      </c>
      <c r="D39" s="16">
        <v>30.45</v>
      </c>
      <c r="E39" s="15" t="s">
        <v>43</v>
      </c>
    </row>
    <row r="40" spans="1:5" ht="36" customHeight="1" x14ac:dyDescent="0.25">
      <c r="A40" s="15">
        <v>132882</v>
      </c>
      <c r="B40" s="15">
        <v>180</v>
      </c>
      <c r="C40" s="15" t="s">
        <v>44</v>
      </c>
      <c r="D40" s="16">
        <v>619.66</v>
      </c>
      <c r="E40" s="15" t="s">
        <v>45</v>
      </c>
    </row>
    <row r="41" spans="1:5" ht="66" x14ac:dyDescent="0.25">
      <c r="A41" s="15">
        <v>132883</v>
      </c>
      <c r="B41" s="15">
        <v>751</v>
      </c>
      <c r="C41" s="15" t="s">
        <v>46</v>
      </c>
      <c r="D41" s="16">
        <v>601.20000000000005</v>
      </c>
      <c r="E41" s="15" t="s">
        <v>47</v>
      </c>
    </row>
    <row r="42" spans="1:5" ht="49.5" x14ac:dyDescent="0.25">
      <c r="A42" s="15">
        <v>132884</v>
      </c>
      <c r="B42" s="15">
        <v>257</v>
      </c>
      <c r="C42" s="15" t="s">
        <v>48</v>
      </c>
      <c r="D42" s="16">
        <v>150.43</v>
      </c>
      <c r="E42" s="15" t="s">
        <v>49</v>
      </c>
    </row>
    <row r="43" spans="1:5" ht="49.5" x14ac:dyDescent="0.25">
      <c r="A43" s="15">
        <v>132885</v>
      </c>
      <c r="B43" s="15">
        <v>1105</v>
      </c>
      <c r="C43" s="15" t="s">
        <v>50</v>
      </c>
      <c r="D43" s="16">
        <v>146.35</v>
      </c>
      <c r="E43" s="15" t="s">
        <v>51</v>
      </c>
    </row>
    <row r="44" spans="1:5" ht="66" x14ac:dyDescent="0.25">
      <c r="A44" s="15">
        <v>132886</v>
      </c>
      <c r="B44" s="15">
        <v>1946</v>
      </c>
      <c r="C44" s="15" t="s">
        <v>52</v>
      </c>
      <c r="D44" s="16">
        <v>178.26</v>
      </c>
      <c r="E44" s="15" t="s">
        <v>53</v>
      </c>
    </row>
    <row r="45" spans="1:5" ht="33" x14ac:dyDescent="0.25">
      <c r="A45" s="15">
        <v>132887</v>
      </c>
      <c r="B45" s="15">
        <v>332</v>
      </c>
      <c r="C45" s="15" t="s">
        <v>54</v>
      </c>
      <c r="D45" s="16">
        <v>3865.68</v>
      </c>
      <c r="E45" s="15" t="s">
        <v>55</v>
      </c>
    </row>
    <row r="46" spans="1:5" ht="49.5" x14ac:dyDescent="0.25">
      <c r="A46" s="15">
        <v>132889</v>
      </c>
      <c r="B46" s="15">
        <v>1511</v>
      </c>
      <c r="C46" s="15" t="s">
        <v>56</v>
      </c>
      <c r="D46" s="16">
        <v>1344.26</v>
      </c>
      <c r="E46" s="17" t="s">
        <v>57</v>
      </c>
    </row>
    <row r="47" spans="1:5" ht="33" x14ac:dyDescent="0.25">
      <c r="A47" s="15">
        <v>132890</v>
      </c>
      <c r="B47" s="15">
        <v>1924</v>
      </c>
      <c r="C47" s="15" t="s">
        <v>58</v>
      </c>
      <c r="D47" s="16">
        <v>16.45</v>
      </c>
      <c r="E47" s="15" t="s">
        <v>59</v>
      </c>
    </row>
    <row r="48" spans="1:5" ht="33" x14ac:dyDescent="0.25">
      <c r="A48" s="15">
        <v>132891</v>
      </c>
      <c r="B48" s="15">
        <v>377</v>
      </c>
      <c r="C48" s="15" t="s">
        <v>60</v>
      </c>
      <c r="D48" s="16">
        <v>56.03</v>
      </c>
      <c r="E48" s="31" t="s">
        <v>61</v>
      </c>
    </row>
    <row r="49" spans="1:5" ht="33" x14ac:dyDescent="0.25">
      <c r="A49" s="15">
        <v>132892</v>
      </c>
      <c r="B49" s="15">
        <v>374</v>
      </c>
      <c r="C49" s="15" t="s">
        <v>62</v>
      </c>
      <c r="D49" s="16">
        <v>14.11</v>
      </c>
      <c r="E49" s="31" t="s">
        <v>63</v>
      </c>
    </row>
    <row r="50" spans="1:5" ht="33" x14ac:dyDescent="0.25">
      <c r="A50" s="15">
        <v>132893</v>
      </c>
      <c r="B50" s="15">
        <v>425</v>
      </c>
      <c r="C50" s="15" t="s">
        <v>64</v>
      </c>
      <c r="D50" s="16">
        <v>24.08</v>
      </c>
      <c r="E50" s="15" t="s">
        <v>65</v>
      </c>
    </row>
    <row r="51" spans="1:5" ht="49.5" x14ac:dyDescent="0.25">
      <c r="A51" s="15">
        <v>132894</v>
      </c>
      <c r="B51" s="15">
        <v>1598</v>
      </c>
      <c r="C51" s="15" t="s">
        <v>66</v>
      </c>
      <c r="D51" s="16">
        <v>1000</v>
      </c>
      <c r="E51" s="15" t="s">
        <v>67</v>
      </c>
    </row>
    <row r="52" spans="1:5" ht="165" x14ac:dyDescent="0.25">
      <c r="A52" s="15">
        <v>132895</v>
      </c>
      <c r="B52" s="15">
        <v>454</v>
      </c>
      <c r="C52" s="15" t="s">
        <v>68</v>
      </c>
      <c r="D52" s="16">
        <v>221.82999999999998</v>
      </c>
      <c r="E52" s="15" t="s">
        <v>69</v>
      </c>
    </row>
    <row r="53" spans="1:5" ht="49.5" x14ac:dyDescent="0.25">
      <c r="A53" s="15">
        <v>132896</v>
      </c>
      <c r="B53" s="15">
        <v>1254</v>
      </c>
      <c r="C53" s="15" t="s">
        <v>70</v>
      </c>
      <c r="D53" s="16">
        <v>165.6</v>
      </c>
      <c r="E53" s="15" t="s">
        <v>71</v>
      </c>
    </row>
    <row r="54" spans="1:5" ht="66" x14ac:dyDescent="0.25">
      <c r="A54" s="15">
        <v>132897</v>
      </c>
      <c r="B54" s="15">
        <v>1611</v>
      </c>
      <c r="C54" s="15" t="s">
        <v>72</v>
      </c>
      <c r="D54" s="16">
        <v>41.760000000000005</v>
      </c>
      <c r="E54" s="31" t="s">
        <v>73</v>
      </c>
    </row>
    <row r="55" spans="1:5" ht="49.5" x14ac:dyDescent="0.25">
      <c r="A55" s="15">
        <v>132898</v>
      </c>
      <c r="B55" s="15">
        <v>499</v>
      </c>
      <c r="C55" s="15" t="s">
        <v>74</v>
      </c>
      <c r="D55" s="16">
        <v>259.82</v>
      </c>
      <c r="E55" s="15" t="s">
        <v>75</v>
      </c>
    </row>
    <row r="56" spans="1:5" ht="49.5" x14ac:dyDescent="0.25">
      <c r="A56" s="15">
        <v>132899</v>
      </c>
      <c r="B56" s="15">
        <v>1959</v>
      </c>
      <c r="C56" s="15" t="s">
        <v>76</v>
      </c>
      <c r="D56" s="16">
        <v>49.5</v>
      </c>
      <c r="E56" s="15" t="s">
        <v>77</v>
      </c>
    </row>
    <row r="57" spans="1:5" ht="85.5" customHeight="1" x14ac:dyDescent="0.25">
      <c r="A57" s="15">
        <v>132900</v>
      </c>
      <c r="B57" s="15">
        <v>506</v>
      </c>
      <c r="C57" s="15" t="s">
        <v>78</v>
      </c>
      <c r="D57" s="16">
        <v>102.5</v>
      </c>
      <c r="E57" s="15" t="s">
        <v>79</v>
      </c>
    </row>
    <row r="58" spans="1:5" ht="84" customHeight="1" x14ac:dyDescent="0.25">
      <c r="A58" s="15">
        <v>132901</v>
      </c>
      <c r="B58" s="15">
        <v>508</v>
      </c>
      <c r="C58" s="15" t="s">
        <v>80</v>
      </c>
      <c r="D58" s="16">
        <v>132.95999999999998</v>
      </c>
      <c r="E58" s="15" t="s">
        <v>81</v>
      </c>
    </row>
    <row r="59" spans="1:5" ht="33" x14ac:dyDescent="0.25">
      <c r="A59" s="15">
        <v>132902</v>
      </c>
      <c r="B59" s="15">
        <v>2031</v>
      </c>
      <c r="C59" s="15" t="s">
        <v>82</v>
      </c>
      <c r="D59" s="16">
        <v>2303.12</v>
      </c>
      <c r="E59" s="15" t="s">
        <v>83</v>
      </c>
    </row>
    <row r="60" spans="1:5" ht="49.5" x14ac:dyDescent="0.25">
      <c r="A60" s="15">
        <v>132903</v>
      </c>
      <c r="B60" s="15">
        <v>531</v>
      </c>
      <c r="C60" s="15" t="s">
        <v>84</v>
      </c>
      <c r="D60" s="16">
        <v>3212.52</v>
      </c>
      <c r="E60" s="17" t="s">
        <v>85</v>
      </c>
    </row>
    <row r="61" spans="1:5" ht="33" x14ac:dyDescent="0.25">
      <c r="A61" s="15">
        <v>132904</v>
      </c>
      <c r="B61" s="15">
        <v>553</v>
      </c>
      <c r="C61" s="15" t="s">
        <v>86</v>
      </c>
      <c r="D61" s="16">
        <v>1219.22</v>
      </c>
      <c r="E61" s="15" t="s">
        <v>87</v>
      </c>
    </row>
    <row r="62" spans="1:5" ht="49.5" x14ac:dyDescent="0.25">
      <c r="A62" s="15">
        <v>132905</v>
      </c>
      <c r="B62" s="15">
        <v>2010</v>
      </c>
      <c r="C62" s="15" t="s">
        <v>88</v>
      </c>
      <c r="D62" s="16">
        <v>53.94</v>
      </c>
      <c r="E62" s="15" t="s">
        <v>89</v>
      </c>
    </row>
    <row r="63" spans="1:5" ht="33" x14ac:dyDescent="0.25">
      <c r="A63" s="15">
        <v>132906</v>
      </c>
      <c r="B63" s="15">
        <v>991</v>
      </c>
      <c r="C63" s="15" t="s">
        <v>90</v>
      </c>
      <c r="D63" s="16">
        <v>257.99</v>
      </c>
      <c r="E63" s="15" t="s">
        <v>91</v>
      </c>
    </row>
    <row r="64" spans="1:5" ht="33" x14ac:dyDescent="0.25">
      <c r="A64" s="15">
        <v>132908</v>
      </c>
      <c r="B64" s="15">
        <v>674</v>
      </c>
      <c r="C64" s="15" t="s">
        <v>92</v>
      </c>
      <c r="D64" s="16">
        <v>140</v>
      </c>
      <c r="E64" s="15" t="s">
        <v>93</v>
      </c>
    </row>
    <row r="65" spans="1:5" ht="33" x14ac:dyDescent="0.25">
      <c r="A65" s="15">
        <v>132909</v>
      </c>
      <c r="B65" s="15">
        <v>17</v>
      </c>
      <c r="C65" s="15" t="s">
        <v>94</v>
      </c>
      <c r="D65" s="16">
        <v>131.79</v>
      </c>
      <c r="E65" s="17" t="s">
        <v>95</v>
      </c>
    </row>
    <row r="66" spans="1:5" ht="49.5" x14ac:dyDescent="0.25">
      <c r="A66" s="15">
        <v>132910</v>
      </c>
      <c r="B66" s="15">
        <v>1855</v>
      </c>
      <c r="C66" s="15" t="s">
        <v>96</v>
      </c>
      <c r="D66" s="16">
        <v>671.53</v>
      </c>
      <c r="E66" s="17" t="s">
        <v>97</v>
      </c>
    </row>
    <row r="67" spans="1:5" ht="66" x14ac:dyDescent="0.25">
      <c r="A67" s="15">
        <v>132911</v>
      </c>
      <c r="B67" s="15">
        <v>1612</v>
      </c>
      <c r="C67" s="15" t="s">
        <v>98</v>
      </c>
      <c r="D67" s="16">
        <v>721.98</v>
      </c>
      <c r="E67" s="32" t="s">
        <v>99</v>
      </c>
    </row>
    <row r="68" spans="1:5" ht="33" x14ac:dyDescent="0.25">
      <c r="A68" s="15">
        <v>132912</v>
      </c>
      <c r="B68" s="15">
        <v>1987</v>
      </c>
      <c r="C68" s="15" t="s">
        <v>100</v>
      </c>
      <c r="D68" s="16">
        <v>154.69999999999999</v>
      </c>
      <c r="E68" s="15" t="s">
        <v>101</v>
      </c>
    </row>
    <row r="69" spans="1:5" ht="33" x14ac:dyDescent="0.25">
      <c r="A69" s="15">
        <v>132913</v>
      </c>
      <c r="B69" s="15">
        <v>1027</v>
      </c>
      <c r="C69" s="15" t="s">
        <v>102</v>
      </c>
      <c r="D69" s="16">
        <v>262.2</v>
      </c>
      <c r="E69" s="19" t="s">
        <v>103</v>
      </c>
    </row>
    <row r="70" spans="1:5" ht="66" x14ac:dyDescent="0.25">
      <c r="A70" s="15">
        <v>132914</v>
      </c>
      <c r="B70" s="15">
        <v>143</v>
      </c>
      <c r="C70" s="15" t="s">
        <v>104</v>
      </c>
      <c r="D70" s="16">
        <v>517.95000000000005</v>
      </c>
      <c r="E70" s="19" t="s">
        <v>105</v>
      </c>
    </row>
    <row r="71" spans="1:5" ht="33" x14ac:dyDescent="0.25">
      <c r="A71" s="15">
        <v>132915</v>
      </c>
      <c r="B71" s="15">
        <v>144</v>
      </c>
      <c r="C71" s="15" t="s">
        <v>106</v>
      </c>
      <c r="D71" s="16">
        <v>270.35000000000002</v>
      </c>
      <c r="E71" s="33" t="s">
        <v>107</v>
      </c>
    </row>
    <row r="72" spans="1:5" ht="49.5" x14ac:dyDescent="0.25">
      <c r="A72" s="15">
        <v>132916</v>
      </c>
      <c r="B72" s="15">
        <v>236</v>
      </c>
      <c r="C72" s="15" t="s">
        <v>108</v>
      </c>
      <c r="D72" s="16">
        <v>318.20999999999998</v>
      </c>
      <c r="E72" s="17" t="s">
        <v>109</v>
      </c>
    </row>
    <row r="73" spans="1:5" ht="49.5" x14ac:dyDescent="0.25">
      <c r="A73" s="15">
        <v>132917</v>
      </c>
      <c r="B73" s="15">
        <v>265</v>
      </c>
      <c r="C73" s="15" t="s">
        <v>110</v>
      </c>
      <c r="D73" s="16">
        <v>2296.94</v>
      </c>
      <c r="E73" s="17" t="s">
        <v>109</v>
      </c>
    </row>
    <row r="74" spans="1:5" ht="33" x14ac:dyDescent="0.25">
      <c r="A74" s="15">
        <v>132918</v>
      </c>
      <c r="B74" s="15">
        <v>332</v>
      </c>
      <c r="C74" s="15" t="s">
        <v>54</v>
      </c>
      <c r="D74" s="16">
        <v>3875.76</v>
      </c>
      <c r="E74" s="15" t="s">
        <v>111</v>
      </c>
    </row>
    <row r="75" spans="1:5" ht="33.75" customHeight="1" x14ac:dyDescent="0.25">
      <c r="A75" s="15">
        <v>132919</v>
      </c>
      <c r="B75" s="15">
        <v>438</v>
      </c>
      <c r="C75" s="15" t="s">
        <v>112</v>
      </c>
      <c r="D75" s="16">
        <v>30.73</v>
      </c>
      <c r="E75" s="34" t="s">
        <v>113</v>
      </c>
    </row>
    <row r="76" spans="1:5" ht="116.25" customHeight="1" x14ac:dyDescent="0.25">
      <c r="A76" s="15">
        <v>132920</v>
      </c>
      <c r="B76" s="15">
        <v>489</v>
      </c>
      <c r="C76" s="15" t="s">
        <v>114</v>
      </c>
      <c r="D76" s="16">
        <v>1766.91</v>
      </c>
      <c r="E76" s="32" t="s">
        <v>115</v>
      </c>
    </row>
    <row r="77" spans="1:5" ht="33" x14ac:dyDescent="0.25">
      <c r="A77" s="15">
        <v>132921</v>
      </c>
      <c r="B77" s="15">
        <v>1254</v>
      </c>
      <c r="C77" s="15" t="s">
        <v>70</v>
      </c>
      <c r="D77" s="16">
        <v>46</v>
      </c>
      <c r="E77" s="15" t="s">
        <v>116</v>
      </c>
    </row>
    <row r="78" spans="1:5" ht="49.5" x14ac:dyDescent="0.25">
      <c r="A78" s="15">
        <v>132922</v>
      </c>
      <c r="B78" s="15">
        <v>1611</v>
      </c>
      <c r="C78" s="15" t="s">
        <v>72</v>
      </c>
      <c r="D78" s="16">
        <v>13.88</v>
      </c>
      <c r="E78" s="31" t="s">
        <v>117</v>
      </c>
    </row>
    <row r="79" spans="1:5" ht="66" x14ac:dyDescent="0.25">
      <c r="A79" s="15">
        <v>132923</v>
      </c>
      <c r="B79" s="15">
        <v>1809</v>
      </c>
      <c r="C79" s="15" t="s">
        <v>118</v>
      </c>
      <c r="D79" s="16">
        <v>70907.7</v>
      </c>
      <c r="E79" s="32" t="s">
        <v>119</v>
      </c>
    </row>
    <row r="80" spans="1:5" ht="49.5" x14ac:dyDescent="0.25">
      <c r="A80" s="15">
        <v>132924</v>
      </c>
      <c r="B80" s="15">
        <v>502</v>
      </c>
      <c r="C80" s="15" t="s">
        <v>120</v>
      </c>
      <c r="D80" s="16">
        <v>791.95</v>
      </c>
      <c r="E80" s="17" t="s">
        <v>109</v>
      </c>
    </row>
    <row r="81" spans="1:5" ht="49.5" x14ac:dyDescent="0.25">
      <c r="A81" s="15">
        <v>132925</v>
      </c>
      <c r="B81" s="15">
        <v>506</v>
      </c>
      <c r="C81" s="15" t="s">
        <v>78</v>
      </c>
      <c r="D81" s="16">
        <v>20.97</v>
      </c>
      <c r="E81" s="15" t="s">
        <v>121</v>
      </c>
    </row>
    <row r="82" spans="1:5" ht="49.5" customHeight="1" x14ac:dyDescent="0.25">
      <c r="A82" s="15">
        <v>132926</v>
      </c>
      <c r="B82" s="15">
        <v>567</v>
      </c>
      <c r="C82" s="15" t="s">
        <v>122</v>
      </c>
      <c r="D82" s="16">
        <v>1048.25</v>
      </c>
      <c r="E82" s="17" t="s">
        <v>109</v>
      </c>
    </row>
    <row r="83" spans="1:5" ht="117.75" customHeight="1" x14ac:dyDescent="0.25">
      <c r="A83" s="15">
        <v>132927</v>
      </c>
      <c r="B83" s="15">
        <v>2010</v>
      </c>
      <c r="C83" s="15" t="s">
        <v>88</v>
      </c>
      <c r="D83" s="16">
        <v>414.61</v>
      </c>
      <c r="E83" s="15" t="s">
        <v>123</v>
      </c>
    </row>
    <row r="84" spans="1:5" ht="33" x14ac:dyDescent="0.25">
      <c r="A84" s="15">
        <v>132928</v>
      </c>
      <c r="B84" s="15">
        <v>991</v>
      </c>
      <c r="C84" s="15" t="s">
        <v>90</v>
      </c>
      <c r="D84" s="16">
        <v>148.81</v>
      </c>
      <c r="E84" s="35" t="s">
        <v>124</v>
      </c>
    </row>
    <row r="85" spans="1:5" ht="49.5" x14ac:dyDescent="0.25">
      <c r="A85" s="15">
        <v>132929</v>
      </c>
      <c r="B85" s="15">
        <v>617</v>
      </c>
      <c r="C85" s="15" t="s">
        <v>125</v>
      </c>
      <c r="D85" s="16">
        <v>1208.78</v>
      </c>
      <c r="E85" s="17" t="s">
        <v>109</v>
      </c>
    </row>
    <row r="86" spans="1:5" ht="49.5" x14ac:dyDescent="0.25">
      <c r="A86" s="15">
        <v>132930</v>
      </c>
      <c r="B86" s="15">
        <v>14</v>
      </c>
      <c r="C86" s="15" t="s">
        <v>126</v>
      </c>
      <c r="D86" s="16">
        <v>41.52</v>
      </c>
      <c r="E86" s="15" t="s">
        <v>127</v>
      </c>
    </row>
    <row r="87" spans="1:5" ht="49.5" x14ac:dyDescent="0.25">
      <c r="A87" s="15">
        <v>132931</v>
      </c>
      <c r="B87" s="15">
        <v>1921</v>
      </c>
      <c r="C87" s="15" t="s">
        <v>128</v>
      </c>
      <c r="D87" s="16">
        <v>165</v>
      </c>
      <c r="E87" s="32" t="s">
        <v>129</v>
      </c>
    </row>
    <row r="88" spans="1:5" ht="49.5" x14ac:dyDescent="0.25">
      <c r="A88" s="15">
        <v>132932</v>
      </c>
      <c r="B88" s="15">
        <v>29</v>
      </c>
      <c r="C88" s="15" t="s">
        <v>130</v>
      </c>
      <c r="D88" s="16">
        <v>2223.15</v>
      </c>
      <c r="E88" s="15" t="s">
        <v>131</v>
      </c>
    </row>
    <row r="89" spans="1:5" ht="49.5" x14ac:dyDescent="0.25">
      <c r="A89" s="15">
        <v>132933</v>
      </c>
      <c r="B89" s="15">
        <v>1612</v>
      </c>
      <c r="C89" s="15" t="s">
        <v>98</v>
      </c>
      <c r="D89" s="16">
        <v>300</v>
      </c>
      <c r="E89" s="32" t="s">
        <v>132</v>
      </c>
    </row>
    <row r="90" spans="1:5" ht="49.5" x14ac:dyDescent="0.25">
      <c r="A90" s="15">
        <v>132934</v>
      </c>
      <c r="B90" s="15">
        <v>784</v>
      </c>
      <c r="C90" s="15" t="s">
        <v>133</v>
      </c>
      <c r="D90" s="16">
        <v>35.79</v>
      </c>
      <c r="E90" s="15" t="s">
        <v>134</v>
      </c>
    </row>
    <row r="91" spans="1:5" ht="33" x14ac:dyDescent="0.25">
      <c r="A91" s="15">
        <v>132935</v>
      </c>
      <c r="B91" s="15">
        <v>140</v>
      </c>
      <c r="C91" s="15" t="s">
        <v>135</v>
      </c>
      <c r="D91" s="16">
        <v>106.81</v>
      </c>
      <c r="E91" s="31" t="s">
        <v>136</v>
      </c>
    </row>
    <row r="92" spans="1:5" ht="33" x14ac:dyDescent="0.25">
      <c r="A92" s="15">
        <v>132936</v>
      </c>
      <c r="B92" s="15">
        <v>151</v>
      </c>
      <c r="C92" s="15" t="s">
        <v>137</v>
      </c>
      <c r="D92" s="16">
        <v>67.45</v>
      </c>
      <c r="E92" s="36" t="s">
        <v>138</v>
      </c>
    </row>
    <row r="93" spans="1:5" ht="49.5" x14ac:dyDescent="0.25">
      <c r="A93" s="15">
        <v>132937</v>
      </c>
      <c r="B93" s="15">
        <v>154</v>
      </c>
      <c r="C93" s="15" t="s">
        <v>139</v>
      </c>
      <c r="D93" s="16">
        <v>369.06</v>
      </c>
      <c r="E93" s="15" t="s">
        <v>140</v>
      </c>
    </row>
    <row r="94" spans="1:5" ht="33" x14ac:dyDescent="0.25">
      <c r="A94" s="15">
        <v>132938</v>
      </c>
      <c r="B94" s="15">
        <v>1034</v>
      </c>
      <c r="C94" s="15" t="s">
        <v>42</v>
      </c>
      <c r="D94" s="16">
        <v>30.45</v>
      </c>
      <c r="E94" s="15" t="s">
        <v>141</v>
      </c>
    </row>
    <row r="95" spans="1:5" ht="33" x14ac:dyDescent="0.25">
      <c r="A95" s="15">
        <v>132939</v>
      </c>
      <c r="B95" s="15">
        <v>225</v>
      </c>
      <c r="C95" s="15" t="s">
        <v>142</v>
      </c>
      <c r="D95" s="16">
        <v>126.96</v>
      </c>
      <c r="E95" s="32" t="s">
        <v>143</v>
      </c>
    </row>
    <row r="96" spans="1:5" ht="49.5" x14ac:dyDescent="0.25">
      <c r="A96" s="15">
        <v>132940</v>
      </c>
      <c r="B96" s="15">
        <v>257</v>
      </c>
      <c r="C96" s="15" t="s">
        <v>48</v>
      </c>
      <c r="D96" s="16">
        <v>26.8</v>
      </c>
      <c r="E96" s="15" t="s">
        <v>144</v>
      </c>
    </row>
    <row r="97" spans="1:5" ht="82.5" x14ac:dyDescent="0.25">
      <c r="A97" s="15">
        <v>132941</v>
      </c>
      <c r="B97" s="15">
        <v>1279</v>
      </c>
      <c r="C97" s="15" t="s">
        <v>145</v>
      </c>
      <c r="D97" s="16">
        <v>700</v>
      </c>
      <c r="E97" s="15" t="s">
        <v>146</v>
      </c>
    </row>
    <row r="98" spans="1:5" ht="49.5" x14ac:dyDescent="0.25">
      <c r="A98" s="15">
        <v>132942</v>
      </c>
      <c r="B98" s="15">
        <v>399</v>
      </c>
      <c r="C98" s="32" t="s">
        <v>147</v>
      </c>
      <c r="D98" s="37">
        <v>10000</v>
      </c>
      <c r="E98" s="32" t="s">
        <v>148</v>
      </c>
    </row>
    <row r="99" spans="1:5" ht="66" x14ac:dyDescent="0.25">
      <c r="A99" s="15">
        <v>132943</v>
      </c>
      <c r="B99" s="15">
        <v>425</v>
      </c>
      <c r="C99" s="15" t="s">
        <v>64</v>
      </c>
      <c r="D99" s="16">
        <v>32.700000000000003</v>
      </c>
      <c r="E99" s="15" t="s">
        <v>149</v>
      </c>
    </row>
    <row r="100" spans="1:5" ht="49.5" x14ac:dyDescent="0.25">
      <c r="A100" s="15">
        <v>132944</v>
      </c>
      <c r="B100" s="15">
        <v>441</v>
      </c>
      <c r="C100" s="15" t="s">
        <v>150</v>
      </c>
      <c r="D100" s="16">
        <v>87.66</v>
      </c>
      <c r="E100" s="15" t="s">
        <v>151</v>
      </c>
    </row>
    <row r="101" spans="1:5" ht="148.5" x14ac:dyDescent="0.25">
      <c r="A101" s="15">
        <v>132945</v>
      </c>
      <c r="B101" s="15">
        <v>454</v>
      </c>
      <c r="C101" s="15" t="s">
        <v>68</v>
      </c>
      <c r="D101" s="16">
        <v>121.6</v>
      </c>
      <c r="E101" s="15" t="s">
        <v>152</v>
      </c>
    </row>
    <row r="102" spans="1:5" ht="82.5" x14ac:dyDescent="0.25">
      <c r="A102" s="15">
        <v>132946</v>
      </c>
      <c r="B102" s="15">
        <v>508</v>
      </c>
      <c r="C102" s="15" t="s">
        <v>80</v>
      </c>
      <c r="D102" s="16">
        <v>35.790000000000006</v>
      </c>
      <c r="E102" s="15" t="s">
        <v>153</v>
      </c>
    </row>
    <row r="103" spans="1:5" ht="49.5" x14ac:dyDescent="0.25">
      <c r="A103" s="15">
        <v>132947</v>
      </c>
      <c r="B103" s="15">
        <v>529</v>
      </c>
      <c r="C103" s="15" t="s">
        <v>154</v>
      </c>
      <c r="D103" s="16">
        <v>82.33</v>
      </c>
      <c r="E103" s="15" t="s">
        <v>155</v>
      </c>
    </row>
    <row r="104" spans="1:5" ht="33" x14ac:dyDescent="0.25">
      <c r="A104" s="15">
        <v>132948</v>
      </c>
      <c r="B104" s="15">
        <v>553</v>
      </c>
      <c r="C104" s="15" t="s">
        <v>86</v>
      </c>
      <c r="D104" s="16">
        <v>79.28</v>
      </c>
      <c r="E104" s="32" t="s">
        <v>156</v>
      </c>
    </row>
    <row r="105" spans="1:5" ht="33" x14ac:dyDescent="0.25">
      <c r="A105" s="15">
        <v>132949</v>
      </c>
      <c r="B105" s="15">
        <v>2034</v>
      </c>
      <c r="C105" s="15" t="s">
        <v>157</v>
      </c>
      <c r="D105" s="16">
        <v>2300</v>
      </c>
      <c r="E105" s="32" t="s">
        <v>158</v>
      </c>
    </row>
    <row r="106" spans="1:5" ht="149.25" customHeight="1" x14ac:dyDescent="0.25">
      <c r="A106" s="15">
        <v>132950</v>
      </c>
      <c r="B106" s="15">
        <v>2010</v>
      </c>
      <c r="C106" s="15" t="s">
        <v>88</v>
      </c>
      <c r="D106" s="16">
        <v>489.81000000000006</v>
      </c>
      <c r="E106" s="15" t="s">
        <v>159</v>
      </c>
    </row>
    <row r="107" spans="1:5" ht="66" x14ac:dyDescent="0.25">
      <c r="A107" s="15">
        <v>132951</v>
      </c>
      <c r="B107" s="15">
        <v>791</v>
      </c>
      <c r="C107" s="15" t="s">
        <v>160</v>
      </c>
      <c r="D107" s="16">
        <v>294.58</v>
      </c>
      <c r="E107" s="15" t="s">
        <v>161</v>
      </c>
    </row>
    <row r="108" spans="1:5" ht="33" x14ac:dyDescent="0.25">
      <c r="A108" s="15">
        <v>132952</v>
      </c>
      <c r="B108" s="15">
        <v>596</v>
      </c>
      <c r="C108" s="15" t="s">
        <v>162</v>
      </c>
      <c r="D108" s="16">
        <v>91.69</v>
      </c>
      <c r="E108" s="15" t="s">
        <v>163</v>
      </c>
    </row>
    <row r="109" spans="1:5" ht="231" x14ac:dyDescent="0.25">
      <c r="A109" s="15">
        <v>132953</v>
      </c>
      <c r="B109" s="15">
        <v>1929</v>
      </c>
      <c r="C109" s="15" t="s">
        <v>164</v>
      </c>
      <c r="D109" s="16">
        <v>1610</v>
      </c>
      <c r="E109" s="15" t="s">
        <v>165</v>
      </c>
    </row>
    <row r="110" spans="1:5" ht="149.25" customHeight="1" x14ac:dyDescent="0.25">
      <c r="A110" s="15">
        <v>132954</v>
      </c>
      <c r="B110" s="15">
        <v>234</v>
      </c>
      <c r="C110" s="15" t="s">
        <v>166</v>
      </c>
      <c r="D110" s="16">
        <v>33852.76</v>
      </c>
      <c r="E110" s="38" t="s">
        <v>167</v>
      </c>
    </row>
    <row r="111" spans="1:5" ht="49.5" x14ac:dyDescent="0.25">
      <c r="A111" s="15">
        <v>132955</v>
      </c>
      <c r="B111" s="15">
        <v>2030</v>
      </c>
      <c r="C111" s="15" t="s">
        <v>168</v>
      </c>
      <c r="D111" s="16">
        <v>38.04</v>
      </c>
      <c r="E111" s="15" t="s">
        <v>169</v>
      </c>
    </row>
    <row r="112" spans="1:5" ht="49.5" x14ac:dyDescent="0.25">
      <c r="A112" s="15">
        <v>132956</v>
      </c>
      <c r="B112" s="15">
        <v>19</v>
      </c>
      <c r="C112" s="15" t="s">
        <v>170</v>
      </c>
      <c r="D112" s="16">
        <v>570.36</v>
      </c>
      <c r="E112" s="15" t="s">
        <v>171</v>
      </c>
    </row>
    <row r="113" spans="1:5" ht="49.5" x14ac:dyDescent="0.25">
      <c r="A113" s="15">
        <v>132957</v>
      </c>
      <c r="B113" s="15">
        <v>66</v>
      </c>
      <c r="C113" s="15" t="s">
        <v>172</v>
      </c>
      <c r="D113" s="16">
        <v>15.94</v>
      </c>
      <c r="E113" s="15" t="s">
        <v>173</v>
      </c>
    </row>
    <row r="114" spans="1:5" ht="49.5" x14ac:dyDescent="0.25">
      <c r="A114" s="15">
        <v>132958</v>
      </c>
      <c r="B114" s="15">
        <v>1575</v>
      </c>
      <c r="C114" s="15" t="s">
        <v>174</v>
      </c>
      <c r="D114" s="16">
        <v>281.43</v>
      </c>
      <c r="E114" s="15" t="s">
        <v>175</v>
      </c>
    </row>
    <row r="115" spans="1:5" ht="99" x14ac:dyDescent="0.25">
      <c r="A115" s="15">
        <v>132959</v>
      </c>
      <c r="B115" s="15">
        <v>86</v>
      </c>
      <c r="C115" s="15" t="s">
        <v>176</v>
      </c>
      <c r="D115" s="16">
        <v>4810.6900000000005</v>
      </c>
      <c r="E115" s="15" t="s">
        <v>177</v>
      </c>
    </row>
    <row r="116" spans="1:5" ht="49.5" x14ac:dyDescent="0.25">
      <c r="A116" s="15">
        <v>132960</v>
      </c>
      <c r="B116" s="15">
        <v>1336</v>
      </c>
      <c r="C116" s="15" t="s">
        <v>178</v>
      </c>
      <c r="D116" s="16">
        <v>198.52</v>
      </c>
      <c r="E116" s="15" t="s">
        <v>179</v>
      </c>
    </row>
    <row r="117" spans="1:5" ht="49.5" x14ac:dyDescent="0.25">
      <c r="A117" s="15">
        <v>132961</v>
      </c>
      <c r="B117" s="15">
        <v>180</v>
      </c>
      <c r="C117" s="15" t="s">
        <v>44</v>
      </c>
      <c r="D117" s="16">
        <v>673.02</v>
      </c>
      <c r="E117" s="15" t="s">
        <v>180</v>
      </c>
    </row>
    <row r="118" spans="1:5" ht="82.5" x14ac:dyDescent="0.25">
      <c r="A118" s="15">
        <v>132962</v>
      </c>
      <c r="B118" s="15">
        <v>295</v>
      </c>
      <c r="C118" s="15" t="s">
        <v>181</v>
      </c>
      <c r="D118" s="16">
        <v>856.45999999999992</v>
      </c>
      <c r="E118" s="15" t="s">
        <v>182</v>
      </c>
    </row>
    <row r="119" spans="1:5" ht="132" x14ac:dyDescent="0.25">
      <c r="A119" s="15">
        <v>132963</v>
      </c>
      <c r="B119" s="15">
        <v>2001</v>
      </c>
      <c r="C119" s="15" t="s">
        <v>183</v>
      </c>
      <c r="D119" s="16">
        <v>141.89000000000004</v>
      </c>
      <c r="E119" s="15" t="s">
        <v>184</v>
      </c>
    </row>
    <row r="120" spans="1:5" ht="51.75" customHeight="1" x14ac:dyDescent="0.25">
      <c r="A120" s="15">
        <v>132964</v>
      </c>
      <c r="B120" s="15">
        <v>313</v>
      </c>
      <c r="C120" s="15" t="s">
        <v>185</v>
      </c>
      <c r="D120" s="16">
        <v>223.95</v>
      </c>
      <c r="E120" s="15" t="s">
        <v>186</v>
      </c>
    </row>
    <row r="121" spans="1:5" ht="83.25" customHeight="1" x14ac:dyDescent="0.25">
      <c r="A121" s="15">
        <v>132965</v>
      </c>
      <c r="B121" s="15">
        <v>393</v>
      </c>
      <c r="C121" s="15" t="s">
        <v>187</v>
      </c>
      <c r="D121" s="16">
        <v>587.1</v>
      </c>
      <c r="E121" s="15" t="s">
        <v>188</v>
      </c>
    </row>
    <row r="122" spans="1:5" ht="33" x14ac:dyDescent="0.25">
      <c r="A122" s="15">
        <v>132966</v>
      </c>
      <c r="B122" s="15">
        <v>1536</v>
      </c>
      <c r="C122" s="15" t="s">
        <v>189</v>
      </c>
      <c r="D122" s="16">
        <v>318.23</v>
      </c>
      <c r="E122" s="15" t="s">
        <v>190</v>
      </c>
    </row>
    <row r="123" spans="1:5" ht="84" customHeight="1" x14ac:dyDescent="0.25">
      <c r="A123" s="15">
        <v>132967</v>
      </c>
      <c r="B123" s="15">
        <v>425</v>
      </c>
      <c r="C123" s="15" t="s">
        <v>64</v>
      </c>
      <c r="D123" s="16">
        <v>103.07</v>
      </c>
      <c r="E123" s="15" t="s">
        <v>191</v>
      </c>
    </row>
    <row r="124" spans="1:5" ht="83.25" customHeight="1" x14ac:dyDescent="0.25">
      <c r="A124" s="15">
        <v>132968</v>
      </c>
      <c r="B124" s="15">
        <v>454</v>
      </c>
      <c r="C124" s="15" t="s">
        <v>68</v>
      </c>
      <c r="D124" s="16">
        <v>54.59</v>
      </c>
      <c r="E124" s="15" t="s">
        <v>192</v>
      </c>
    </row>
    <row r="125" spans="1:5" ht="49.5" x14ac:dyDescent="0.25">
      <c r="A125" s="15">
        <v>132969</v>
      </c>
      <c r="B125" s="15">
        <v>1307</v>
      </c>
      <c r="C125" s="15" t="s">
        <v>193</v>
      </c>
      <c r="D125" s="16">
        <v>44.48</v>
      </c>
      <c r="E125" s="15" t="s">
        <v>194</v>
      </c>
    </row>
    <row r="126" spans="1:5" ht="132" x14ac:dyDescent="0.25">
      <c r="A126" s="15">
        <v>132970</v>
      </c>
      <c r="B126" s="15">
        <v>1099</v>
      </c>
      <c r="C126" s="15" t="s">
        <v>195</v>
      </c>
      <c r="D126" s="16">
        <v>503.8</v>
      </c>
      <c r="E126" s="17" t="s">
        <v>196</v>
      </c>
    </row>
    <row r="127" spans="1:5" ht="49.5" x14ac:dyDescent="0.25">
      <c r="A127" s="15">
        <v>132971</v>
      </c>
      <c r="B127" s="15">
        <v>1876</v>
      </c>
      <c r="C127" s="32" t="s">
        <v>197</v>
      </c>
      <c r="D127" s="16">
        <v>3233.46</v>
      </c>
      <c r="E127" s="15" t="s">
        <v>198</v>
      </c>
    </row>
    <row r="128" spans="1:5" ht="51" customHeight="1" x14ac:dyDescent="0.25">
      <c r="A128" s="15">
        <v>132972</v>
      </c>
      <c r="B128" s="15">
        <v>2005</v>
      </c>
      <c r="C128" s="32" t="s">
        <v>199</v>
      </c>
      <c r="D128" s="16">
        <v>106.38</v>
      </c>
      <c r="E128" s="15" t="s">
        <v>200</v>
      </c>
    </row>
    <row r="129" spans="1:5" ht="66.75" customHeight="1" x14ac:dyDescent="0.25">
      <c r="A129" s="15">
        <v>132973</v>
      </c>
      <c r="B129" s="15">
        <v>614</v>
      </c>
      <c r="C129" s="15" t="s">
        <v>201</v>
      </c>
      <c r="D129" s="16">
        <v>515</v>
      </c>
      <c r="E129" s="15" t="s">
        <v>202</v>
      </c>
    </row>
    <row r="130" spans="1:5" ht="82.5" x14ac:dyDescent="0.25">
      <c r="A130" s="15">
        <v>132974</v>
      </c>
      <c r="B130" s="15">
        <v>1266</v>
      </c>
      <c r="C130" s="15" t="s">
        <v>203</v>
      </c>
      <c r="D130" s="16">
        <v>563.55999999999995</v>
      </c>
      <c r="E130" s="15" t="s">
        <v>204</v>
      </c>
    </row>
    <row r="131" spans="1:5" ht="49.5" x14ac:dyDescent="0.25">
      <c r="A131" s="15">
        <v>132975</v>
      </c>
      <c r="B131" s="15">
        <v>690</v>
      </c>
      <c r="C131" s="32" t="s">
        <v>205</v>
      </c>
      <c r="D131" s="16">
        <v>11.99</v>
      </c>
      <c r="E131" s="15" t="s">
        <v>206</v>
      </c>
    </row>
    <row r="132" spans="1:5" ht="49.5" x14ac:dyDescent="0.25">
      <c r="A132" s="15">
        <v>132976</v>
      </c>
      <c r="B132" s="15">
        <v>17</v>
      </c>
      <c r="C132" s="15" t="s">
        <v>94</v>
      </c>
      <c r="D132" s="16">
        <v>1640.1799999999998</v>
      </c>
      <c r="E132" s="17" t="s">
        <v>207</v>
      </c>
    </row>
    <row r="133" spans="1:5" ht="33" x14ac:dyDescent="0.25">
      <c r="A133" s="15">
        <v>132977</v>
      </c>
      <c r="B133" s="15">
        <v>1261</v>
      </c>
      <c r="C133" s="15" t="s">
        <v>208</v>
      </c>
      <c r="D133" s="16">
        <v>2460</v>
      </c>
      <c r="E133" s="35" t="s">
        <v>209</v>
      </c>
    </row>
    <row r="134" spans="1:5" ht="49.5" x14ac:dyDescent="0.25">
      <c r="A134" s="15">
        <v>132978</v>
      </c>
      <c r="B134" s="15">
        <v>73</v>
      </c>
      <c r="C134" s="15" t="s">
        <v>210</v>
      </c>
      <c r="D134" s="16">
        <v>432.2</v>
      </c>
      <c r="E134" s="17" t="s">
        <v>57</v>
      </c>
    </row>
    <row r="135" spans="1:5" ht="33" x14ac:dyDescent="0.25">
      <c r="A135" s="15">
        <v>132979</v>
      </c>
      <c r="B135" s="15">
        <v>1612</v>
      </c>
      <c r="C135" s="15" t="s">
        <v>98</v>
      </c>
      <c r="D135" s="16">
        <v>150</v>
      </c>
      <c r="E135" s="32" t="s">
        <v>211</v>
      </c>
    </row>
    <row r="136" spans="1:5" ht="49.5" x14ac:dyDescent="0.25">
      <c r="A136" s="15">
        <v>132980</v>
      </c>
      <c r="B136" s="15">
        <v>264</v>
      </c>
      <c r="C136" s="15" t="s">
        <v>212</v>
      </c>
      <c r="D136" s="16">
        <v>975.12</v>
      </c>
      <c r="E136" s="15" t="s">
        <v>213</v>
      </c>
    </row>
    <row r="137" spans="1:5" ht="33" x14ac:dyDescent="0.25">
      <c r="A137" s="15">
        <v>132981</v>
      </c>
      <c r="B137" s="15">
        <v>291</v>
      </c>
      <c r="C137" s="15" t="s">
        <v>214</v>
      </c>
      <c r="D137" s="16">
        <v>145.80000000000001</v>
      </c>
      <c r="E137" s="15" t="s">
        <v>215</v>
      </c>
    </row>
    <row r="138" spans="1:5" ht="33" x14ac:dyDescent="0.25">
      <c r="A138" s="15">
        <v>132982</v>
      </c>
      <c r="B138" s="15">
        <v>381</v>
      </c>
      <c r="C138" s="15" t="s">
        <v>216</v>
      </c>
      <c r="D138" s="16">
        <v>161.81</v>
      </c>
      <c r="E138" s="19" t="s">
        <v>217</v>
      </c>
    </row>
    <row r="139" spans="1:5" ht="67.5" customHeight="1" x14ac:dyDescent="0.25">
      <c r="A139" s="15">
        <v>132983</v>
      </c>
      <c r="B139" s="15">
        <v>438</v>
      </c>
      <c r="C139" s="15" t="s">
        <v>112</v>
      </c>
      <c r="D139" s="16">
        <v>65.52</v>
      </c>
      <c r="E139" s="34" t="s">
        <v>218</v>
      </c>
    </row>
    <row r="140" spans="1:5" ht="99.75" customHeight="1" x14ac:dyDescent="0.25">
      <c r="A140" s="15">
        <v>132984</v>
      </c>
      <c r="B140" s="15">
        <v>467</v>
      </c>
      <c r="C140" s="15" t="s">
        <v>219</v>
      </c>
      <c r="D140" s="16">
        <v>891.01</v>
      </c>
      <c r="E140" s="32" t="s">
        <v>220</v>
      </c>
    </row>
    <row r="141" spans="1:5" ht="66" x14ac:dyDescent="0.25">
      <c r="A141" s="15">
        <v>132985</v>
      </c>
      <c r="B141" s="15">
        <v>1611</v>
      </c>
      <c r="C141" s="15" t="s">
        <v>72</v>
      </c>
      <c r="D141" s="16">
        <v>34.700000000000003</v>
      </c>
      <c r="E141" s="31" t="s">
        <v>221</v>
      </c>
    </row>
    <row r="142" spans="1:5" ht="49.5" x14ac:dyDescent="0.25">
      <c r="A142" s="15">
        <v>132986</v>
      </c>
      <c r="B142" s="15">
        <v>1257</v>
      </c>
      <c r="C142" s="15" t="s">
        <v>222</v>
      </c>
      <c r="D142" s="16">
        <v>14.7</v>
      </c>
      <c r="E142" s="17" t="s">
        <v>223</v>
      </c>
    </row>
    <row r="143" spans="1:5" ht="33" x14ac:dyDescent="0.25">
      <c r="A143" s="15">
        <v>132987</v>
      </c>
      <c r="B143" s="15">
        <v>555</v>
      </c>
      <c r="C143" s="15" t="s">
        <v>224</v>
      </c>
      <c r="D143" s="16">
        <v>1793.87</v>
      </c>
      <c r="E143" s="32" t="s">
        <v>225</v>
      </c>
    </row>
    <row r="144" spans="1:5" ht="52.5" customHeight="1" x14ac:dyDescent="0.25">
      <c r="A144" s="15">
        <v>132988</v>
      </c>
      <c r="B144" s="15">
        <v>585</v>
      </c>
      <c r="C144" s="15" t="s">
        <v>226</v>
      </c>
      <c r="D144" s="16">
        <v>796.3</v>
      </c>
      <c r="E144" s="39" t="s">
        <v>227</v>
      </c>
    </row>
    <row r="145" spans="1:5" ht="183.75" customHeight="1" x14ac:dyDescent="0.25">
      <c r="A145" s="15">
        <v>132989</v>
      </c>
      <c r="B145" s="15">
        <v>2010</v>
      </c>
      <c r="C145" s="15" t="s">
        <v>88</v>
      </c>
      <c r="D145" s="16">
        <v>281.31</v>
      </c>
      <c r="E145" s="15" t="s">
        <v>228</v>
      </c>
    </row>
    <row r="146" spans="1:5" ht="33" x14ac:dyDescent="0.25">
      <c r="A146" s="15">
        <v>132990</v>
      </c>
      <c r="B146" s="15">
        <v>592</v>
      </c>
      <c r="C146" s="15" t="s">
        <v>229</v>
      </c>
      <c r="D146" s="16">
        <v>6919.76</v>
      </c>
      <c r="E146" s="32" t="s">
        <v>230</v>
      </c>
    </row>
    <row r="147" spans="1:5" ht="49.5" x14ac:dyDescent="0.25">
      <c r="A147" s="15">
        <v>132991</v>
      </c>
      <c r="B147" s="15">
        <v>636</v>
      </c>
      <c r="C147" s="15" t="s">
        <v>231</v>
      </c>
      <c r="D147" s="16">
        <v>995.91</v>
      </c>
      <c r="E147" s="40" t="s">
        <v>232</v>
      </c>
    </row>
    <row r="148" spans="1:5" ht="49.5" x14ac:dyDescent="0.25">
      <c r="A148" s="15">
        <v>132992</v>
      </c>
      <c r="B148" s="15">
        <v>662</v>
      </c>
      <c r="C148" s="15" t="s">
        <v>233</v>
      </c>
      <c r="D148" s="16">
        <v>1644.03</v>
      </c>
      <c r="E148" s="17" t="s">
        <v>57</v>
      </c>
    </row>
    <row r="149" spans="1:5" ht="115.5" x14ac:dyDescent="0.25">
      <c r="A149" s="15">
        <v>132993</v>
      </c>
      <c r="B149" s="15">
        <v>24</v>
      </c>
      <c r="C149" s="15" t="s">
        <v>234</v>
      </c>
      <c r="D149" s="16">
        <v>185.20999999999998</v>
      </c>
      <c r="E149" s="15" t="s">
        <v>235</v>
      </c>
    </row>
    <row r="150" spans="1:5" ht="66" x14ac:dyDescent="0.25">
      <c r="A150" s="15">
        <v>132994</v>
      </c>
      <c r="B150" s="15">
        <v>924</v>
      </c>
      <c r="C150" s="15" t="s">
        <v>236</v>
      </c>
      <c r="D150" s="16">
        <v>579.75</v>
      </c>
      <c r="E150" s="38" t="s">
        <v>237</v>
      </c>
    </row>
    <row r="151" spans="1:5" ht="33" x14ac:dyDescent="0.25">
      <c r="A151" s="15">
        <v>132995</v>
      </c>
      <c r="B151" s="15">
        <v>1256</v>
      </c>
      <c r="C151" s="15" t="s">
        <v>238</v>
      </c>
      <c r="D151" s="16">
        <v>73</v>
      </c>
      <c r="E151" s="15" t="s">
        <v>239</v>
      </c>
    </row>
    <row r="152" spans="1:5" ht="49.5" x14ac:dyDescent="0.25">
      <c r="A152" s="15">
        <v>132996</v>
      </c>
      <c r="B152" s="15">
        <v>214</v>
      </c>
      <c r="C152" s="15" t="s">
        <v>240</v>
      </c>
      <c r="D152" s="16">
        <v>148.72</v>
      </c>
      <c r="E152" s="17" t="s">
        <v>57</v>
      </c>
    </row>
    <row r="153" spans="1:5" ht="33" x14ac:dyDescent="0.25">
      <c r="A153" s="15">
        <v>132997</v>
      </c>
      <c r="B153" s="15">
        <v>439</v>
      </c>
      <c r="C153" s="15" t="s">
        <v>241</v>
      </c>
      <c r="D153" s="16">
        <v>130.78</v>
      </c>
      <c r="E153" s="15" t="s">
        <v>242</v>
      </c>
    </row>
    <row r="154" spans="1:5" ht="49.5" x14ac:dyDescent="0.25">
      <c r="A154" s="15">
        <v>132998</v>
      </c>
      <c r="B154" s="15">
        <v>265</v>
      </c>
      <c r="C154" s="15" t="s">
        <v>110</v>
      </c>
      <c r="D154" s="16">
        <v>96.62</v>
      </c>
      <c r="E154" s="17" t="s">
        <v>243</v>
      </c>
    </row>
    <row r="155" spans="1:5" ht="33" x14ac:dyDescent="0.25">
      <c r="A155" s="15">
        <v>132999</v>
      </c>
      <c r="B155" s="15">
        <v>1991</v>
      </c>
      <c r="C155" s="15" t="s">
        <v>244</v>
      </c>
      <c r="D155" s="16">
        <v>528</v>
      </c>
      <c r="E155" s="15" t="s">
        <v>245</v>
      </c>
    </row>
    <row r="156" spans="1:5" ht="49.5" x14ac:dyDescent="0.25">
      <c r="A156" s="15">
        <v>133000</v>
      </c>
      <c r="B156" s="15">
        <v>349</v>
      </c>
      <c r="C156" s="15" t="s">
        <v>246</v>
      </c>
      <c r="D156" s="16">
        <v>5482.9400000000005</v>
      </c>
      <c r="E156" s="19" t="s">
        <v>247</v>
      </c>
    </row>
    <row r="157" spans="1:5" ht="33" x14ac:dyDescent="0.25">
      <c r="A157" s="15">
        <v>133001</v>
      </c>
      <c r="B157" s="15">
        <v>381</v>
      </c>
      <c r="C157" s="15" t="s">
        <v>216</v>
      </c>
      <c r="D157" s="16">
        <v>1591.16</v>
      </c>
      <c r="E157" s="19" t="s">
        <v>248</v>
      </c>
    </row>
    <row r="158" spans="1:5" ht="49.5" x14ac:dyDescent="0.25">
      <c r="A158" s="15">
        <v>133002</v>
      </c>
      <c r="B158" s="15">
        <v>414</v>
      </c>
      <c r="C158" s="15" t="s">
        <v>249</v>
      </c>
      <c r="D158" s="16">
        <v>68.42</v>
      </c>
      <c r="E158" s="17" t="s">
        <v>243</v>
      </c>
    </row>
    <row r="159" spans="1:5" ht="33" x14ac:dyDescent="0.25">
      <c r="A159" s="15">
        <v>133003</v>
      </c>
      <c r="B159" s="15">
        <v>1254</v>
      </c>
      <c r="C159" s="15" t="s">
        <v>70</v>
      </c>
      <c r="D159" s="16">
        <v>36.799999999999997</v>
      </c>
      <c r="E159" s="15" t="s">
        <v>250</v>
      </c>
    </row>
    <row r="160" spans="1:5" ht="49.5" x14ac:dyDescent="0.25">
      <c r="A160" s="15">
        <v>133004</v>
      </c>
      <c r="B160" s="15">
        <v>596</v>
      </c>
      <c r="C160" s="15" t="s">
        <v>162</v>
      </c>
      <c r="D160" s="16">
        <v>323.63</v>
      </c>
      <c r="E160" s="15" t="s">
        <v>251</v>
      </c>
    </row>
    <row r="161" spans="1:5" ht="33" x14ac:dyDescent="0.25">
      <c r="A161" s="15">
        <v>133005</v>
      </c>
      <c r="B161" s="15">
        <v>795</v>
      </c>
      <c r="C161" s="15" t="s">
        <v>252</v>
      </c>
      <c r="D161" s="16">
        <v>3412.6800000000003</v>
      </c>
      <c r="E161" s="15" t="s">
        <v>253</v>
      </c>
    </row>
    <row r="162" spans="1:5" ht="33" x14ac:dyDescent="0.25">
      <c r="A162" s="15">
        <v>133006</v>
      </c>
      <c r="B162" s="15">
        <v>1159</v>
      </c>
      <c r="C162" s="15" t="s">
        <v>254</v>
      </c>
      <c r="D162" s="16">
        <v>353</v>
      </c>
      <c r="E162" s="15" t="s">
        <v>255</v>
      </c>
    </row>
    <row r="163" spans="1:5" ht="33" x14ac:dyDescent="0.25">
      <c r="A163" s="15">
        <v>133007</v>
      </c>
      <c r="B163" s="15">
        <v>645</v>
      </c>
      <c r="C163" s="15" t="s">
        <v>256</v>
      </c>
      <c r="D163" s="16">
        <v>1287.8599999999999</v>
      </c>
      <c r="E163" s="15" t="s">
        <v>257</v>
      </c>
    </row>
    <row r="164" spans="1:5" ht="49.5" x14ac:dyDescent="0.25">
      <c r="A164" s="15">
        <v>133008</v>
      </c>
      <c r="B164" s="15">
        <v>662</v>
      </c>
      <c r="C164" s="15" t="s">
        <v>233</v>
      </c>
      <c r="D164" s="16">
        <v>76.180000000000007</v>
      </c>
      <c r="E164" s="17" t="s">
        <v>243</v>
      </c>
    </row>
    <row r="165" spans="1:5" ht="49.5" x14ac:dyDescent="0.25">
      <c r="A165" s="15">
        <v>133009</v>
      </c>
      <c r="B165" s="15">
        <v>691</v>
      </c>
      <c r="C165" s="15" t="s">
        <v>258</v>
      </c>
      <c r="D165" s="16">
        <v>2087.38</v>
      </c>
      <c r="E165" s="19" t="s">
        <v>247</v>
      </c>
    </row>
    <row r="166" spans="1:5" ht="49.5" x14ac:dyDescent="0.25">
      <c r="A166" s="15">
        <v>133010</v>
      </c>
      <c r="B166" s="15">
        <v>1900</v>
      </c>
      <c r="C166" s="15" t="s">
        <v>259</v>
      </c>
      <c r="D166" s="16">
        <v>878.89</v>
      </c>
      <c r="E166" s="17" t="s">
        <v>57</v>
      </c>
    </row>
    <row r="167" spans="1:5" ht="49.5" x14ac:dyDescent="0.25">
      <c r="A167" s="15">
        <v>133011</v>
      </c>
      <c r="B167" s="15">
        <v>64</v>
      </c>
      <c r="C167" s="15" t="s">
        <v>38</v>
      </c>
      <c r="D167" s="16">
        <v>21.43</v>
      </c>
      <c r="E167" s="15" t="s">
        <v>260</v>
      </c>
    </row>
    <row r="168" spans="1:5" ht="33" x14ac:dyDescent="0.25">
      <c r="A168" s="15">
        <v>133012</v>
      </c>
      <c r="B168" s="15">
        <v>1096</v>
      </c>
      <c r="C168" s="15" t="s">
        <v>261</v>
      </c>
      <c r="D168" s="16">
        <v>4000</v>
      </c>
      <c r="E168" s="15" t="s">
        <v>262</v>
      </c>
    </row>
    <row r="169" spans="1:5" ht="82.5" x14ac:dyDescent="0.25">
      <c r="A169" s="15">
        <v>133013</v>
      </c>
      <c r="B169" s="15">
        <v>1407</v>
      </c>
      <c r="C169" s="15" t="s">
        <v>263</v>
      </c>
      <c r="D169" s="16">
        <v>13681</v>
      </c>
      <c r="E169" s="32" t="s">
        <v>264</v>
      </c>
    </row>
    <row r="170" spans="1:5" ht="49.5" x14ac:dyDescent="0.25">
      <c r="A170" s="15">
        <v>133014</v>
      </c>
      <c r="B170" s="15">
        <v>831</v>
      </c>
      <c r="C170" s="15" t="s">
        <v>265</v>
      </c>
      <c r="D170" s="16">
        <v>235.41</v>
      </c>
      <c r="E170" s="32" t="s">
        <v>266</v>
      </c>
    </row>
    <row r="171" spans="1:5" ht="51" customHeight="1" x14ac:dyDescent="0.25">
      <c r="A171" s="15">
        <v>133015</v>
      </c>
      <c r="B171" s="15">
        <v>530</v>
      </c>
      <c r="C171" s="15" t="s">
        <v>267</v>
      </c>
      <c r="D171" s="16">
        <v>1150.54</v>
      </c>
      <c r="E171" s="17" t="s">
        <v>109</v>
      </c>
    </row>
    <row r="172" spans="1:5" ht="118.5" customHeight="1" x14ac:dyDescent="0.25">
      <c r="A172" s="15">
        <v>133016</v>
      </c>
      <c r="B172" s="15">
        <v>2038</v>
      </c>
      <c r="C172" s="15" t="s">
        <v>268</v>
      </c>
      <c r="D172" s="16">
        <v>484.98</v>
      </c>
      <c r="E172" s="15" t="s">
        <v>269</v>
      </c>
    </row>
    <row r="173" spans="1:5" ht="51" customHeight="1" x14ac:dyDescent="0.25">
      <c r="A173" s="15">
        <v>133017</v>
      </c>
      <c r="B173" s="15">
        <v>2010</v>
      </c>
      <c r="C173" s="15" t="s">
        <v>88</v>
      </c>
      <c r="D173" s="16">
        <v>63.94</v>
      </c>
      <c r="E173" s="15" t="s">
        <v>270</v>
      </c>
    </row>
    <row r="174" spans="1:5" ht="66.75" customHeight="1" x14ac:dyDescent="0.25">
      <c r="A174" s="15">
        <v>133018</v>
      </c>
      <c r="B174" s="15">
        <v>1630</v>
      </c>
      <c r="C174" s="15" t="s">
        <v>271</v>
      </c>
      <c r="D174" s="16">
        <v>12928.28</v>
      </c>
      <c r="E174" s="17" t="s">
        <v>272</v>
      </c>
    </row>
    <row r="175" spans="1:5" ht="67.5" customHeight="1" x14ac:dyDescent="0.25">
      <c r="A175" s="15">
        <v>133019</v>
      </c>
      <c r="B175" s="15">
        <v>14</v>
      </c>
      <c r="C175" s="15" t="s">
        <v>126</v>
      </c>
      <c r="D175" s="16">
        <v>120.7</v>
      </c>
      <c r="E175" s="15" t="s">
        <v>273</v>
      </c>
    </row>
    <row r="176" spans="1:5" ht="49.5" x14ac:dyDescent="0.25">
      <c r="A176" s="15">
        <v>133020</v>
      </c>
      <c r="B176" s="15">
        <v>19</v>
      </c>
      <c r="C176" s="15" t="s">
        <v>170</v>
      </c>
      <c r="D176" s="16">
        <v>131.25</v>
      </c>
      <c r="E176" s="15" t="s">
        <v>274</v>
      </c>
    </row>
    <row r="177" spans="1:5" ht="49.5" x14ac:dyDescent="0.25">
      <c r="A177" s="15">
        <v>133021</v>
      </c>
      <c r="B177" s="15">
        <v>29</v>
      </c>
      <c r="C177" s="15" t="s">
        <v>130</v>
      </c>
      <c r="D177" s="16">
        <v>420</v>
      </c>
      <c r="E177" s="15" t="s">
        <v>275</v>
      </c>
    </row>
    <row r="178" spans="1:5" ht="33" x14ac:dyDescent="0.25">
      <c r="A178" s="15">
        <v>133022</v>
      </c>
      <c r="B178" s="15">
        <v>1612</v>
      </c>
      <c r="C178" s="15" t="s">
        <v>98</v>
      </c>
      <c r="D178" s="16">
        <v>150</v>
      </c>
      <c r="E178" s="32" t="s">
        <v>276</v>
      </c>
    </row>
    <row r="179" spans="1:5" ht="33" x14ac:dyDescent="0.25">
      <c r="A179" s="15">
        <v>133023</v>
      </c>
      <c r="B179" s="15">
        <v>2037</v>
      </c>
      <c r="C179" s="15" t="s">
        <v>277</v>
      </c>
      <c r="D179" s="16">
        <v>482.5</v>
      </c>
      <c r="E179" s="32" t="s">
        <v>278</v>
      </c>
    </row>
    <row r="180" spans="1:5" ht="49.5" x14ac:dyDescent="0.25">
      <c r="A180" s="15">
        <v>133025</v>
      </c>
      <c r="B180" s="15">
        <v>145</v>
      </c>
      <c r="C180" s="15" t="s">
        <v>279</v>
      </c>
      <c r="D180" s="16">
        <v>155</v>
      </c>
      <c r="E180" s="15" t="s">
        <v>280</v>
      </c>
    </row>
    <row r="181" spans="1:5" ht="82.5" x14ac:dyDescent="0.25">
      <c r="A181" s="15">
        <v>133026</v>
      </c>
      <c r="B181" s="15">
        <v>257</v>
      </c>
      <c r="C181" s="15" t="s">
        <v>48</v>
      </c>
      <c r="D181" s="16">
        <v>158.78</v>
      </c>
      <c r="E181" s="15" t="s">
        <v>281</v>
      </c>
    </row>
    <row r="182" spans="1:5" ht="33" x14ac:dyDescent="0.25">
      <c r="A182" s="15">
        <v>133028</v>
      </c>
      <c r="B182" s="15">
        <v>588</v>
      </c>
      <c r="C182" s="15" t="s">
        <v>282</v>
      </c>
      <c r="D182" s="16">
        <v>82.72</v>
      </c>
      <c r="E182" s="15" t="s">
        <v>283</v>
      </c>
    </row>
    <row r="183" spans="1:5" ht="33" x14ac:dyDescent="0.25">
      <c r="A183" s="15">
        <v>133029</v>
      </c>
      <c r="B183" s="15">
        <v>332</v>
      </c>
      <c r="C183" s="15" t="s">
        <v>54</v>
      </c>
      <c r="D183" s="16">
        <v>646.76</v>
      </c>
      <c r="E183" s="15" t="s">
        <v>284</v>
      </c>
    </row>
    <row r="184" spans="1:5" ht="51.75" customHeight="1" x14ac:dyDescent="0.25">
      <c r="A184" s="15">
        <v>133030</v>
      </c>
      <c r="B184" s="15">
        <v>1279</v>
      </c>
      <c r="C184" s="15" t="s">
        <v>145</v>
      </c>
      <c r="D184" s="16">
        <v>66.400000000000006</v>
      </c>
      <c r="E184" s="15" t="s">
        <v>285</v>
      </c>
    </row>
    <row r="185" spans="1:5" ht="101.25" customHeight="1" x14ac:dyDescent="0.25">
      <c r="A185" s="15">
        <v>133031</v>
      </c>
      <c r="B185" s="15">
        <v>425</v>
      </c>
      <c r="C185" s="15" t="s">
        <v>64</v>
      </c>
      <c r="D185" s="16">
        <v>341.36</v>
      </c>
      <c r="E185" s="15" t="s">
        <v>286</v>
      </c>
    </row>
    <row r="186" spans="1:5" ht="101.25" customHeight="1" x14ac:dyDescent="0.25">
      <c r="A186" s="15">
        <v>133032</v>
      </c>
      <c r="B186" s="15">
        <v>427</v>
      </c>
      <c r="C186" s="15" t="s">
        <v>287</v>
      </c>
      <c r="D186" s="16">
        <v>551</v>
      </c>
      <c r="E186" s="15" t="s">
        <v>288</v>
      </c>
    </row>
    <row r="187" spans="1:5" ht="35.25" customHeight="1" x14ac:dyDescent="0.25">
      <c r="A187" s="15">
        <v>133033</v>
      </c>
      <c r="B187" s="15">
        <v>454</v>
      </c>
      <c r="C187" s="15" t="s">
        <v>68</v>
      </c>
      <c r="D187" s="16">
        <v>106.13</v>
      </c>
      <c r="E187" s="15" t="s">
        <v>289</v>
      </c>
    </row>
    <row r="188" spans="1:5" ht="33" customHeight="1" x14ac:dyDescent="0.25">
      <c r="A188" s="15">
        <v>133034</v>
      </c>
      <c r="B188" s="15">
        <v>489</v>
      </c>
      <c r="C188" s="15" t="s">
        <v>114</v>
      </c>
      <c r="D188" s="16">
        <v>198.75</v>
      </c>
      <c r="E188" s="32" t="s">
        <v>290</v>
      </c>
    </row>
    <row r="189" spans="1:5" ht="49.5" x14ac:dyDescent="0.25">
      <c r="A189" s="15">
        <v>133036</v>
      </c>
      <c r="B189" s="15">
        <v>2005</v>
      </c>
      <c r="C189" s="32" t="s">
        <v>199</v>
      </c>
      <c r="D189" s="16">
        <v>24.06</v>
      </c>
      <c r="E189" s="15" t="s">
        <v>291</v>
      </c>
    </row>
    <row r="190" spans="1:5" ht="33" x14ac:dyDescent="0.25">
      <c r="A190" s="15">
        <v>133037</v>
      </c>
      <c r="B190" s="15">
        <v>553</v>
      </c>
      <c r="C190" s="15" t="s">
        <v>86</v>
      </c>
      <c r="D190" s="16">
        <v>190.64</v>
      </c>
      <c r="E190" s="15" t="s">
        <v>292</v>
      </c>
    </row>
    <row r="191" spans="1:5" ht="49.5" x14ac:dyDescent="0.25">
      <c r="A191" s="15">
        <v>133038</v>
      </c>
      <c r="B191" s="15">
        <v>573</v>
      </c>
      <c r="C191" s="15" t="s">
        <v>293</v>
      </c>
      <c r="D191" s="16">
        <v>598.27</v>
      </c>
      <c r="E191" s="15" t="s">
        <v>294</v>
      </c>
    </row>
    <row r="192" spans="1:5" ht="99" x14ac:dyDescent="0.25">
      <c r="A192" s="15">
        <v>133039</v>
      </c>
      <c r="B192" s="15">
        <v>591</v>
      </c>
      <c r="C192" s="15" t="s">
        <v>295</v>
      </c>
      <c r="D192" s="16">
        <v>3212.83</v>
      </c>
      <c r="E192" s="15" t="s">
        <v>296</v>
      </c>
    </row>
    <row r="193" spans="1:5" ht="49.5" x14ac:dyDescent="0.25">
      <c r="A193" s="15">
        <v>133040</v>
      </c>
      <c r="B193" s="15">
        <v>602</v>
      </c>
      <c r="C193" s="15" t="s">
        <v>297</v>
      </c>
      <c r="D193" s="16">
        <v>60.62</v>
      </c>
      <c r="E193" s="15" t="s">
        <v>298</v>
      </c>
    </row>
    <row r="194" spans="1:5" ht="33" x14ac:dyDescent="0.25">
      <c r="A194" s="15">
        <v>133041</v>
      </c>
      <c r="B194" s="15">
        <v>925</v>
      </c>
      <c r="C194" s="15" t="s">
        <v>299</v>
      </c>
      <c r="D194" s="16">
        <v>9321.48</v>
      </c>
      <c r="E194" s="15" t="s">
        <v>300</v>
      </c>
    </row>
    <row r="195" spans="1:5" ht="33" x14ac:dyDescent="0.25">
      <c r="A195" s="15">
        <v>133042</v>
      </c>
      <c r="B195" s="15">
        <v>1266</v>
      </c>
      <c r="C195" s="15" t="s">
        <v>203</v>
      </c>
      <c r="D195" s="16">
        <v>315.88</v>
      </c>
      <c r="E195" s="15" t="s">
        <v>301</v>
      </c>
    </row>
    <row r="196" spans="1:5" ht="33.75" customHeight="1" x14ac:dyDescent="0.25">
      <c r="A196" s="15">
        <v>133043</v>
      </c>
      <c r="B196" s="15">
        <v>629</v>
      </c>
      <c r="C196" s="15" t="s">
        <v>302</v>
      </c>
      <c r="D196" s="16">
        <v>104.75</v>
      </c>
      <c r="E196" s="15" t="s">
        <v>303</v>
      </c>
    </row>
    <row r="197" spans="1:5" ht="66" customHeight="1" x14ac:dyDescent="0.25">
      <c r="A197" s="15">
        <v>133044</v>
      </c>
      <c r="B197" s="15">
        <v>679</v>
      </c>
      <c r="C197" s="15" t="s">
        <v>304</v>
      </c>
      <c r="D197" s="16">
        <v>2896.5</v>
      </c>
      <c r="E197" s="15" t="s">
        <v>305</v>
      </c>
    </row>
    <row r="198" spans="1:5" ht="49.5" x14ac:dyDescent="0.25">
      <c r="A198" s="15">
        <v>133046</v>
      </c>
      <c r="B198" s="15">
        <v>693</v>
      </c>
      <c r="C198" s="15" t="s">
        <v>306</v>
      </c>
      <c r="D198" s="16">
        <v>15.95</v>
      </c>
      <c r="E198" s="15" t="s">
        <v>307</v>
      </c>
    </row>
    <row r="199" spans="1:5" ht="49.5" x14ac:dyDescent="0.25">
      <c r="A199" s="15">
        <v>133047</v>
      </c>
      <c r="B199" s="15">
        <v>1575</v>
      </c>
      <c r="C199" s="15" t="s">
        <v>174</v>
      </c>
      <c r="D199" s="16">
        <v>73</v>
      </c>
      <c r="E199" s="15" t="s">
        <v>308</v>
      </c>
    </row>
    <row r="200" spans="1:5" ht="33" x14ac:dyDescent="0.25">
      <c r="A200" s="15">
        <v>133048</v>
      </c>
      <c r="B200" s="15">
        <v>1612</v>
      </c>
      <c r="C200" s="15" t="s">
        <v>98</v>
      </c>
      <c r="D200" s="16">
        <v>300</v>
      </c>
      <c r="E200" s="15" t="s">
        <v>309</v>
      </c>
    </row>
    <row r="201" spans="1:5" ht="99" x14ac:dyDescent="0.25">
      <c r="A201" s="15">
        <v>133049</v>
      </c>
      <c r="B201" s="15">
        <v>1947</v>
      </c>
      <c r="C201" s="15" t="s">
        <v>10</v>
      </c>
      <c r="D201" s="16">
        <v>19560.88</v>
      </c>
      <c r="E201" s="17" t="s">
        <v>310</v>
      </c>
    </row>
    <row r="202" spans="1:5" ht="33" x14ac:dyDescent="0.25">
      <c r="A202" s="15">
        <v>133050</v>
      </c>
      <c r="B202" s="15">
        <v>1559</v>
      </c>
      <c r="C202" s="15" t="s">
        <v>311</v>
      </c>
      <c r="D202" s="16">
        <v>36599.32</v>
      </c>
      <c r="E202" s="32" t="s">
        <v>312</v>
      </c>
    </row>
    <row r="203" spans="1:5" ht="33" x14ac:dyDescent="0.25">
      <c r="A203" s="15">
        <v>133051</v>
      </c>
      <c r="B203" s="15">
        <v>305</v>
      </c>
      <c r="C203" s="15" t="s">
        <v>313</v>
      </c>
      <c r="D203" s="16">
        <v>1877.76</v>
      </c>
      <c r="E203" s="15" t="s">
        <v>314</v>
      </c>
    </row>
    <row r="204" spans="1:5" ht="66" x14ac:dyDescent="0.25">
      <c r="A204" s="15">
        <v>133052</v>
      </c>
      <c r="B204" s="15">
        <v>379</v>
      </c>
      <c r="C204" s="15" t="s">
        <v>315</v>
      </c>
      <c r="D204" s="16">
        <v>100.98</v>
      </c>
      <c r="E204" s="15" t="s">
        <v>316</v>
      </c>
    </row>
    <row r="205" spans="1:5" ht="33" x14ac:dyDescent="0.25">
      <c r="A205" s="15">
        <v>133053</v>
      </c>
      <c r="B205" s="15">
        <v>2033</v>
      </c>
      <c r="C205" s="15" t="s">
        <v>317</v>
      </c>
      <c r="D205" s="16">
        <v>5000</v>
      </c>
      <c r="E205" s="15" t="s">
        <v>318</v>
      </c>
    </row>
    <row r="206" spans="1:5" ht="99" x14ac:dyDescent="0.25">
      <c r="A206" s="15">
        <v>133054</v>
      </c>
      <c r="B206" s="15">
        <v>489</v>
      </c>
      <c r="C206" s="15" t="s">
        <v>114</v>
      </c>
      <c r="D206" s="16">
        <v>44.36</v>
      </c>
      <c r="E206" s="31" t="s">
        <v>319</v>
      </c>
    </row>
    <row r="207" spans="1:5" ht="49.5" x14ac:dyDescent="0.25">
      <c r="A207" s="15">
        <v>133055</v>
      </c>
      <c r="B207" s="15">
        <v>645</v>
      </c>
      <c r="C207" s="15" t="s">
        <v>256</v>
      </c>
      <c r="D207" s="16">
        <v>6929.1</v>
      </c>
      <c r="E207" s="15" t="s">
        <v>320</v>
      </c>
    </row>
    <row r="208" spans="1:5" ht="51" customHeight="1" x14ac:dyDescent="0.25">
      <c r="A208" s="15">
        <v>133056</v>
      </c>
      <c r="B208" s="15">
        <v>1468</v>
      </c>
      <c r="C208" s="15" t="s">
        <v>321</v>
      </c>
      <c r="D208" s="16">
        <v>591.22</v>
      </c>
      <c r="E208" s="41" t="s">
        <v>322</v>
      </c>
    </row>
    <row r="209" spans="1:5" ht="134.25" customHeight="1" x14ac:dyDescent="0.25">
      <c r="A209" s="15">
        <v>133057</v>
      </c>
      <c r="B209" s="15">
        <v>234</v>
      </c>
      <c r="C209" s="15" t="s">
        <v>166</v>
      </c>
      <c r="D209" s="16">
        <v>45215.26</v>
      </c>
      <c r="E209" s="38" t="s">
        <v>323</v>
      </c>
    </row>
    <row r="210" spans="1:5" ht="33" x14ac:dyDescent="0.25">
      <c r="A210" s="15">
        <v>133058</v>
      </c>
      <c r="B210" s="15">
        <v>23</v>
      </c>
      <c r="C210" s="15" t="s">
        <v>324</v>
      </c>
      <c r="D210" s="16">
        <v>99.88</v>
      </c>
      <c r="E210" s="15" t="s">
        <v>325</v>
      </c>
    </row>
    <row r="211" spans="1:5" ht="148.5" x14ac:dyDescent="0.25">
      <c r="A211" s="15">
        <v>133059</v>
      </c>
      <c r="B211" s="15">
        <v>24</v>
      </c>
      <c r="C211" s="15" t="s">
        <v>234</v>
      </c>
      <c r="D211" s="16">
        <v>651.94000000000005</v>
      </c>
      <c r="E211" s="15" t="s">
        <v>326</v>
      </c>
    </row>
    <row r="212" spans="1:5" ht="33.75" customHeight="1" x14ac:dyDescent="0.25">
      <c r="A212" s="15">
        <v>133060</v>
      </c>
      <c r="B212" s="15">
        <v>1575</v>
      </c>
      <c r="C212" s="15" t="s">
        <v>174</v>
      </c>
      <c r="D212" s="16">
        <v>187.62</v>
      </c>
      <c r="E212" s="15" t="s">
        <v>327</v>
      </c>
    </row>
    <row r="213" spans="1:5" ht="49.5" x14ac:dyDescent="0.25">
      <c r="A213" s="15">
        <v>133061</v>
      </c>
      <c r="B213" s="15">
        <v>71</v>
      </c>
      <c r="C213" s="15" t="s">
        <v>328</v>
      </c>
      <c r="D213" s="16">
        <v>25</v>
      </c>
      <c r="E213" s="15" t="s">
        <v>329</v>
      </c>
    </row>
    <row r="214" spans="1:5" ht="33" x14ac:dyDescent="0.25">
      <c r="A214" s="15">
        <v>133062</v>
      </c>
      <c r="B214" s="15">
        <v>118</v>
      </c>
      <c r="C214" s="15" t="s">
        <v>330</v>
      </c>
      <c r="D214" s="16">
        <v>74.540000000000006</v>
      </c>
      <c r="E214" s="15" t="s">
        <v>331</v>
      </c>
    </row>
    <row r="215" spans="1:5" ht="33" x14ac:dyDescent="0.25">
      <c r="A215" s="15">
        <v>133063</v>
      </c>
      <c r="B215" s="15">
        <v>140</v>
      </c>
      <c r="C215" s="15" t="s">
        <v>135</v>
      </c>
      <c r="D215" s="16">
        <v>210.9</v>
      </c>
      <c r="E215" s="31" t="s">
        <v>332</v>
      </c>
    </row>
    <row r="216" spans="1:5" ht="33" x14ac:dyDescent="0.25">
      <c r="A216" s="15">
        <v>133064</v>
      </c>
      <c r="B216" s="15">
        <v>164</v>
      </c>
      <c r="C216" s="15" t="s">
        <v>333</v>
      </c>
      <c r="D216" s="16">
        <v>584</v>
      </c>
      <c r="E216" s="15" t="s">
        <v>334</v>
      </c>
    </row>
    <row r="217" spans="1:5" ht="82.5" x14ac:dyDescent="0.25">
      <c r="A217" s="15">
        <v>133065</v>
      </c>
      <c r="B217" s="15">
        <v>174</v>
      </c>
      <c r="C217" s="15" t="s">
        <v>40</v>
      </c>
      <c r="D217" s="16">
        <v>28.84</v>
      </c>
      <c r="E217" s="15" t="s">
        <v>335</v>
      </c>
    </row>
    <row r="218" spans="1:5" ht="33" x14ac:dyDescent="0.25">
      <c r="A218" s="15">
        <v>133066</v>
      </c>
      <c r="B218" s="15">
        <v>1121</v>
      </c>
      <c r="C218" s="15" t="s">
        <v>336</v>
      </c>
      <c r="D218" s="16">
        <v>120.08</v>
      </c>
      <c r="E218" s="15" t="s">
        <v>337</v>
      </c>
    </row>
    <row r="219" spans="1:5" ht="33" x14ac:dyDescent="0.25">
      <c r="A219" s="15">
        <v>133067</v>
      </c>
      <c r="B219" s="15">
        <v>293</v>
      </c>
      <c r="C219" s="15" t="s">
        <v>338</v>
      </c>
      <c r="D219" s="16">
        <v>299</v>
      </c>
      <c r="E219" s="15" t="s">
        <v>339</v>
      </c>
    </row>
    <row r="220" spans="1:5" ht="49.5" x14ac:dyDescent="0.25">
      <c r="A220" s="15">
        <v>133068</v>
      </c>
      <c r="B220" s="15">
        <v>1279</v>
      </c>
      <c r="C220" s="15" t="s">
        <v>145</v>
      </c>
      <c r="D220" s="16">
        <v>58.53</v>
      </c>
      <c r="E220" s="15" t="s">
        <v>340</v>
      </c>
    </row>
    <row r="221" spans="1:5" ht="49.5" x14ac:dyDescent="0.25">
      <c r="A221" s="15">
        <v>133069</v>
      </c>
      <c r="B221" s="15">
        <v>425</v>
      </c>
      <c r="C221" s="15" t="s">
        <v>64</v>
      </c>
      <c r="D221" s="16">
        <v>592.46</v>
      </c>
      <c r="E221" s="15" t="s">
        <v>341</v>
      </c>
    </row>
    <row r="222" spans="1:5" ht="85.5" customHeight="1" x14ac:dyDescent="0.25">
      <c r="A222" s="15">
        <v>133070</v>
      </c>
      <c r="B222" s="15">
        <v>441</v>
      </c>
      <c r="C222" s="15" t="s">
        <v>150</v>
      </c>
      <c r="D222" s="16">
        <v>729.13</v>
      </c>
      <c r="E222" s="15" t="s">
        <v>342</v>
      </c>
    </row>
    <row r="223" spans="1:5" ht="99.75" customHeight="1" x14ac:dyDescent="0.25">
      <c r="A223" s="15">
        <v>133071</v>
      </c>
      <c r="B223" s="15">
        <v>467</v>
      </c>
      <c r="C223" s="15" t="s">
        <v>219</v>
      </c>
      <c r="D223" s="16">
        <v>389.16</v>
      </c>
      <c r="E223" s="32" t="s">
        <v>343</v>
      </c>
    </row>
    <row r="224" spans="1:5" ht="49.5" x14ac:dyDescent="0.25">
      <c r="A224" s="15">
        <v>133072</v>
      </c>
      <c r="B224" s="15">
        <v>1307</v>
      </c>
      <c r="C224" s="15" t="s">
        <v>193</v>
      </c>
      <c r="D224" s="16">
        <v>28.740000000000002</v>
      </c>
      <c r="E224" s="15" t="s">
        <v>344</v>
      </c>
    </row>
    <row r="225" spans="1:5" ht="33" x14ac:dyDescent="0.25">
      <c r="A225" s="15">
        <v>133073</v>
      </c>
      <c r="B225" s="15">
        <v>511</v>
      </c>
      <c r="C225" s="15" t="s">
        <v>345</v>
      </c>
      <c r="D225" s="16">
        <v>395.04</v>
      </c>
      <c r="E225" s="15" t="s">
        <v>346</v>
      </c>
    </row>
    <row r="226" spans="1:5" ht="83.25" customHeight="1" x14ac:dyDescent="0.25">
      <c r="A226" s="15">
        <v>133074</v>
      </c>
      <c r="B226" s="15">
        <v>2005</v>
      </c>
      <c r="C226" s="32" t="s">
        <v>199</v>
      </c>
      <c r="D226" s="16">
        <v>26.48</v>
      </c>
      <c r="E226" s="15" t="s">
        <v>347</v>
      </c>
    </row>
    <row r="227" spans="1:5" ht="99.75" customHeight="1" x14ac:dyDescent="0.25">
      <c r="A227" s="15">
        <v>133075</v>
      </c>
      <c r="B227" s="15">
        <v>2010</v>
      </c>
      <c r="C227" s="15" t="s">
        <v>88</v>
      </c>
      <c r="D227" s="16">
        <v>1158.45</v>
      </c>
      <c r="E227" s="15" t="s">
        <v>348</v>
      </c>
    </row>
    <row r="228" spans="1:5" ht="66" x14ac:dyDescent="0.25">
      <c r="A228" s="15">
        <v>133076</v>
      </c>
      <c r="B228" s="15">
        <v>16</v>
      </c>
      <c r="C228" s="15" t="s">
        <v>349</v>
      </c>
      <c r="D228" s="16">
        <v>90.45</v>
      </c>
      <c r="E228" s="32" t="s">
        <v>350</v>
      </c>
    </row>
    <row r="229" spans="1:5" ht="33" x14ac:dyDescent="0.25">
      <c r="A229" s="15">
        <v>133077</v>
      </c>
      <c r="B229" s="15">
        <v>1612</v>
      </c>
      <c r="C229" s="15" t="s">
        <v>98</v>
      </c>
      <c r="D229" s="16">
        <v>150</v>
      </c>
      <c r="E229" s="32" t="s">
        <v>351</v>
      </c>
    </row>
    <row r="230" spans="1:5" ht="33" x14ac:dyDescent="0.25">
      <c r="A230" s="15">
        <v>133078</v>
      </c>
      <c r="B230" s="15">
        <v>1822</v>
      </c>
      <c r="C230" s="15" t="s">
        <v>352</v>
      </c>
      <c r="D230" s="16">
        <v>5382</v>
      </c>
      <c r="E230" s="31" t="s">
        <v>353</v>
      </c>
    </row>
    <row r="231" spans="1:5" ht="49.5" x14ac:dyDescent="0.25">
      <c r="A231" s="15">
        <v>133079</v>
      </c>
      <c r="B231" s="15">
        <v>1027</v>
      </c>
      <c r="C231" s="15" t="s">
        <v>102</v>
      </c>
      <c r="D231" s="16">
        <v>250.76999999999998</v>
      </c>
      <c r="E231" s="19" t="s">
        <v>354</v>
      </c>
    </row>
    <row r="232" spans="1:5" ht="82.5" x14ac:dyDescent="0.25">
      <c r="A232" s="15">
        <v>133080</v>
      </c>
      <c r="B232" s="15">
        <v>1947</v>
      </c>
      <c r="C232" s="15" t="s">
        <v>10</v>
      </c>
      <c r="D232" s="16">
        <v>9893.67</v>
      </c>
      <c r="E232" s="17" t="s">
        <v>355</v>
      </c>
    </row>
    <row r="233" spans="1:5" ht="82.5" x14ac:dyDescent="0.25">
      <c r="A233" s="15">
        <v>133081</v>
      </c>
      <c r="B233" s="15">
        <v>154</v>
      </c>
      <c r="C233" s="15" t="s">
        <v>139</v>
      </c>
      <c r="D233" s="16">
        <v>377.75</v>
      </c>
      <c r="E233" s="15" t="s">
        <v>356</v>
      </c>
    </row>
    <row r="234" spans="1:5" ht="33" x14ac:dyDescent="0.25">
      <c r="A234" s="15">
        <v>133082</v>
      </c>
      <c r="B234" s="15">
        <v>271</v>
      </c>
      <c r="C234" s="15" t="s">
        <v>357</v>
      </c>
      <c r="D234" s="16">
        <v>189.29</v>
      </c>
      <c r="E234" s="15" t="s">
        <v>358</v>
      </c>
    </row>
    <row r="235" spans="1:5" ht="66" x14ac:dyDescent="0.25">
      <c r="A235" s="15">
        <v>133083</v>
      </c>
      <c r="B235" s="15">
        <v>295</v>
      </c>
      <c r="C235" s="15" t="s">
        <v>181</v>
      </c>
      <c r="D235" s="16">
        <v>304.01</v>
      </c>
      <c r="E235" s="15" t="s">
        <v>359</v>
      </c>
    </row>
    <row r="236" spans="1:5" ht="49.5" x14ac:dyDescent="0.25">
      <c r="A236" s="15">
        <v>133084</v>
      </c>
      <c r="B236" s="15">
        <v>315</v>
      </c>
      <c r="C236" s="15" t="s">
        <v>360</v>
      </c>
      <c r="D236" s="16">
        <v>110</v>
      </c>
      <c r="E236" s="15" t="s">
        <v>361</v>
      </c>
    </row>
    <row r="237" spans="1:5" ht="66" x14ac:dyDescent="0.25">
      <c r="A237" s="15">
        <v>133085</v>
      </c>
      <c r="B237" s="15">
        <v>1741</v>
      </c>
      <c r="C237" s="15" t="s">
        <v>362</v>
      </c>
      <c r="D237" s="16">
        <v>428.47</v>
      </c>
      <c r="E237" s="32" t="s">
        <v>363</v>
      </c>
    </row>
    <row r="238" spans="1:5" ht="33" x14ac:dyDescent="0.25">
      <c r="A238" s="15">
        <v>133086</v>
      </c>
      <c r="B238" s="15">
        <v>379</v>
      </c>
      <c r="C238" s="15" t="s">
        <v>315</v>
      </c>
      <c r="D238" s="16">
        <v>24.9</v>
      </c>
      <c r="E238" s="15" t="s">
        <v>364</v>
      </c>
    </row>
    <row r="239" spans="1:5" ht="33" x14ac:dyDescent="0.25">
      <c r="A239" s="15">
        <v>133087</v>
      </c>
      <c r="B239" s="15">
        <v>2002</v>
      </c>
      <c r="C239" s="15" t="s">
        <v>365</v>
      </c>
      <c r="D239" s="16">
        <v>9162</v>
      </c>
      <c r="E239" s="15" t="s">
        <v>366</v>
      </c>
    </row>
    <row r="240" spans="1:5" ht="33" x14ac:dyDescent="0.25">
      <c r="A240" s="15">
        <v>133088</v>
      </c>
      <c r="B240" s="15">
        <v>457</v>
      </c>
      <c r="C240" s="32" t="s">
        <v>367</v>
      </c>
      <c r="D240" s="37">
        <v>4.33</v>
      </c>
      <c r="E240" s="32" t="s">
        <v>368</v>
      </c>
    </row>
    <row r="241" spans="1:5" ht="33" x14ac:dyDescent="0.25">
      <c r="A241" s="15">
        <v>133089</v>
      </c>
      <c r="B241" s="15">
        <v>1837</v>
      </c>
      <c r="C241" s="32" t="s">
        <v>369</v>
      </c>
      <c r="D241" s="37">
        <v>72.790000000000006</v>
      </c>
      <c r="E241" s="32" t="s">
        <v>370</v>
      </c>
    </row>
    <row r="242" spans="1:5" ht="33" x14ac:dyDescent="0.25">
      <c r="A242" s="15">
        <v>133090</v>
      </c>
      <c r="B242" s="15">
        <v>1254</v>
      </c>
      <c r="C242" s="15" t="s">
        <v>70</v>
      </c>
      <c r="D242" s="16">
        <v>660</v>
      </c>
      <c r="E242" s="15" t="s">
        <v>371</v>
      </c>
    </row>
    <row r="243" spans="1:5" ht="66" x14ac:dyDescent="0.25">
      <c r="A243" s="15">
        <v>133091</v>
      </c>
      <c r="B243" s="15">
        <v>1611</v>
      </c>
      <c r="C243" s="15" t="s">
        <v>72</v>
      </c>
      <c r="D243" s="16">
        <v>34.700000000000003</v>
      </c>
      <c r="E243" s="31" t="s">
        <v>221</v>
      </c>
    </row>
    <row r="244" spans="1:5" ht="49.5" x14ac:dyDescent="0.25">
      <c r="A244" s="15">
        <v>133092</v>
      </c>
      <c r="B244" s="15">
        <v>1595</v>
      </c>
      <c r="C244" s="15" t="s">
        <v>372</v>
      </c>
      <c r="D244" s="16">
        <v>5393.75</v>
      </c>
      <c r="E244" s="15" t="s">
        <v>373</v>
      </c>
    </row>
    <row r="245" spans="1:5" ht="49.5" x14ac:dyDescent="0.25">
      <c r="A245" s="15">
        <v>133093</v>
      </c>
      <c r="B245" s="15">
        <v>550</v>
      </c>
      <c r="C245" s="15" t="s">
        <v>374</v>
      </c>
      <c r="D245" s="16">
        <v>432.12</v>
      </c>
      <c r="E245" s="17" t="s">
        <v>109</v>
      </c>
    </row>
    <row r="246" spans="1:5" ht="49.5" x14ac:dyDescent="0.25">
      <c r="A246" s="15">
        <v>133094</v>
      </c>
      <c r="B246" s="15">
        <v>2038</v>
      </c>
      <c r="C246" s="15" t="s">
        <v>268</v>
      </c>
      <c r="D246" s="16">
        <v>121.88</v>
      </c>
      <c r="E246" s="15" t="s">
        <v>375</v>
      </c>
    </row>
    <row r="247" spans="1:5" ht="33" x14ac:dyDescent="0.25">
      <c r="A247" s="15">
        <v>133095</v>
      </c>
      <c r="B247" s="15">
        <v>991</v>
      </c>
      <c r="C247" s="15" t="s">
        <v>90</v>
      </c>
      <c r="D247" s="16">
        <v>246.5</v>
      </c>
      <c r="E247" s="15" t="s">
        <v>376</v>
      </c>
    </row>
    <row r="248" spans="1:5" ht="33" x14ac:dyDescent="0.25">
      <c r="A248" s="15">
        <v>133096</v>
      </c>
      <c r="B248" s="15">
        <v>795</v>
      </c>
      <c r="C248" s="15" t="s">
        <v>252</v>
      </c>
      <c r="D248" s="16">
        <v>10.8</v>
      </c>
      <c r="E248" s="15" t="s">
        <v>377</v>
      </c>
    </row>
    <row r="249" spans="1:5" ht="66" x14ac:dyDescent="0.25">
      <c r="A249" s="15">
        <v>133097</v>
      </c>
      <c r="B249" s="15">
        <v>645</v>
      </c>
      <c r="C249" s="15" t="s">
        <v>256</v>
      </c>
      <c r="D249" s="16">
        <v>6063.75</v>
      </c>
      <c r="E249" s="32" t="s">
        <v>378</v>
      </c>
    </row>
    <row r="250" spans="1:5" ht="33" x14ac:dyDescent="0.25">
      <c r="A250" s="15">
        <v>133098</v>
      </c>
      <c r="B250" s="15">
        <v>1728</v>
      </c>
      <c r="C250" s="15" t="s">
        <v>379</v>
      </c>
      <c r="D250" s="16">
        <v>969.17</v>
      </c>
      <c r="E250" s="15" t="s">
        <v>380</v>
      </c>
    </row>
    <row r="251" spans="1:5" ht="49.5" x14ac:dyDescent="0.25">
      <c r="A251" s="15">
        <v>133099</v>
      </c>
      <c r="B251" s="15">
        <v>1706</v>
      </c>
      <c r="C251" s="15" t="s">
        <v>381</v>
      </c>
      <c r="D251" s="16">
        <v>1079.24</v>
      </c>
      <c r="E251" s="17" t="s">
        <v>109</v>
      </c>
    </row>
    <row r="252" spans="1:5" ht="49.5" x14ac:dyDescent="0.25">
      <c r="A252" s="15">
        <v>133100</v>
      </c>
      <c r="B252" s="15">
        <v>26</v>
      </c>
      <c r="C252" s="15" t="s">
        <v>36</v>
      </c>
      <c r="D252" s="16">
        <v>15.75</v>
      </c>
      <c r="E252" s="15" t="s">
        <v>382</v>
      </c>
    </row>
    <row r="253" spans="1:5" ht="164.25" customHeight="1" x14ac:dyDescent="0.25">
      <c r="A253" s="15">
        <v>133101</v>
      </c>
      <c r="B253" s="15">
        <v>64</v>
      </c>
      <c r="C253" s="15" t="s">
        <v>38</v>
      </c>
      <c r="D253" s="16">
        <v>566.81999999999994</v>
      </c>
      <c r="E253" s="15" t="s">
        <v>383</v>
      </c>
    </row>
    <row r="254" spans="1:5" ht="49.5" x14ac:dyDescent="0.25">
      <c r="A254" s="15">
        <v>133102</v>
      </c>
      <c r="B254" s="15">
        <v>1235</v>
      </c>
      <c r="C254" s="15" t="s">
        <v>384</v>
      </c>
      <c r="D254" s="16">
        <v>132.27000000000001</v>
      </c>
      <c r="E254" s="17" t="s">
        <v>109</v>
      </c>
    </row>
    <row r="255" spans="1:5" ht="49.5" x14ac:dyDescent="0.25">
      <c r="A255" s="15">
        <v>133103</v>
      </c>
      <c r="B255" s="15">
        <v>174</v>
      </c>
      <c r="C255" s="15" t="s">
        <v>40</v>
      </c>
      <c r="D255" s="16">
        <v>86.82</v>
      </c>
      <c r="E255" s="15" t="s">
        <v>385</v>
      </c>
    </row>
    <row r="256" spans="1:5" ht="49.5" x14ac:dyDescent="0.25">
      <c r="A256" s="15">
        <v>133104</v>
      </c>
      <c r="B256" s="15">
        <v>1034</v>
      </c>
      <c r="C256" s="15" t="s">
        <v>42</v>
      </c>
      <c r="D256" s="16">
        <v>60.9</v>
      </c>
      <c r="E256" s="15" t="s">
        <v>386</v>
      </c>
    </row>
    <row r="257" spans="1:5" ht="82.5" x14ac:dyDescent="0.25">
      <c r="A257" s="15">
        <v>133105</v>
      </c>
      <c r="B257" s="15">
        <v>257</v>
      </c>
      <c r="C257" s="15" t="s">
        <v>48</v>
      </c>
      <c r="D257" s="16">
        <v>231.64</v>
      </c>
      <c r="E257" s="15" t="s">
        <v>387</v>
      </c>
    </row>
    <row r="258" spans="1:5" ht="49.5" x14ac:dyDescent="0.25">
      <c r="A258" s="15">
        <v>133106</v>
      </c>
      <c r="B258" s="15">
        <v>2001</v>
      </c>
      <c r="C258" s="15" t="s">
        <v>183</v>
      </c>
      <c r="D258" s="16">
        <v>253.02</v>
      </c>
      <c r="E258" s="15" t="s">
        <v>388</v>
      </c>
    </row>
    <row r="259" spans="1:5" ht="49.5" x14ac:dyDescent="0.25">
      <c r="A259" s="15">
        <v>133107</v>
      </c>
      <c r="B259" s="15">
        <v>1946</v>
      </c>
      <c r="C259" s="15" t="s">
        <v>52</v>
      </c>
      <c r="D259" s="16">
        <v>156.69</v>
      </c>
      <c r="E259" s="15" t="s">
        <v>389</v>
      </c>
    </row>
    <row r="260" spans="1:5" ht="49.5" x14ac:dyDescent="0.25">
      <c r="A260" s="15">
        <v>133108</v>
      </c>
      <c r="B260" s="15">
        <v>1426</v>
      </c>
      <c r="C260" s="15" t="s">
        <v>390</v>
      </c>
      <c r="D260" s="16">
        <v>204</v>
      </c>
      <c r="E260" s="17" t="s">
        <v>391</v>
      </c>
    </row>
    <row r="261" spans="1:5" ht="49.5" x14ac:dyDescent="0.25">
      <c r="A261" s="15">
        <v>133109</v>
      </c>
      <c r="B261" s="15">
        <v>1931</v>
      </c>
      <c r="C261" s="15" t="s">
        <v>392</v>
      </c>
      <c r="D261" s="16">
        <v>1081.05</v>
      </c>
      <c r="E261" s="32" t="s">
        <v>393</v>
      </c>
    </row>
    <row r="262" spans="1:5" ht="34.5" customHeight="1" x14ac:dyDescent="0.25">
      <c r="A262" s="15">
        <v>133110</v>
      </c>
      <c r="B262" s="15">
        <v>386</v>
      </c>
      <c r="C262" s="15" t="s">
        <v>394</v>
      </c>
      <c r="D262" s="16">
        <v>878.89</v>
      </c>
      <c r="E262" s="17" t="s">
        <v>109</v>
      </c>
    </row>
    <row r="263" spans="1:5" ht="35.25" customHeight="1" x14ac:dyDescent="0.25">
      <c r="A263" s="15">
        <v>133111</v>
      </c>
      <c r="B263" s="15">
        <v>425</v>
      </c>
      <c r="C263" s="15" t="s">
        <v>64</v>
      </c>
      <c r="D263" s="16">
        <v>194.87</v>
      </c>
      <c r="E263" s="15" t="s">
        <v>395</v>
      </c>
    </row>
    <row r="264" spans="1:5" ht="115.5" x14ac:dyDescent="0.25">
      <c r="A264" s="15">
        <v>133112</v>
      </c>
      <c r="B264" s="15">
        <v>431</v>
      </c>
      <c r="C264" s="15" t="s">
        <v>396</v>
      </c>
      <c r="D264" s="16">
        <v>605</v>
      </c>
      <c r="E264" s="15" t="s">
        <v>397</v>
      </c>
    </row>
    <row r="265" spans="1:5" ht="49.5" x14ac:dyDescent="0.25">
      <c r="A265" s="15">
        <v>133113</v>
      </c>
      <c r="B265" s="15">
        <v>483</v>
      </c>
      <c r="C265" s="15" t="s">
        <v>398</v>
      </c>
      <c r="D265" s="16">
        <v>80.900000000000006</v>
      </c>
      <c r="E265" s="15" t="s">
        <v>399</v>
      </c>
    </row>
    <row r="266" spans="1:5" ht="99" x14ac:dyDescent="0.25">
      <c r="A266" s="15">
        <v>133114</v>
      </c>
      <c r="B266" s="15">
        <v>489</v>
      </c>
      <c r="C266" s="15" t="s">
        <v>114</v>
      </c>
      <c r="D266" s="16">
        <v>51.1</v>
      </c>
      <c r="E266" s="31" t="s">
        <v>400</v>
      </c>
    </row>
    <row r="267" spans="1:5" ht="49.5" x14ac:dyDescent="0.25">
      <c r="A267" s="15">
        <v>133115</v>
      </c>
      <c r="B267" s="15">
        <v>529</v>
      </c>
      <c r="C267" s="15" t="s">
        <v>154</v>
      </c>
      <c r="D267" s="16">
        <v>59.07</v>
      </c>
      <c r="E267" s="15" t="s">
        <v>401</v>
      </c>
    </row>
    <row r="268" spans="1:5" ht="49.5" x14ac:dyDescent="0.25">
      <c r="A268" s="15">
        <v>133116</v>
      </c>
      <c r="B268" s="15">
        <v>2038</v>
      </c>
      <c r="C268" s="15" t="s">
        <v>268</v>
      </c>
      <c r="D268" s="16">
        <v>99.8</v>
      </c>
      <c r="E268" s="15" t="s">
        <v>402</v>
      </c>
    </row>
    <row r="269" spans="1:5" ht="33" x14ac:dyDescent="0.25">
      <c r="A269" s="15">
        <v>133117</v>
      </c>
      <c r="B269" s="15">
        <v>628</v>
      </c>
      <c r="C269" s="15" t="s">
        <v>403</v>
      </c>
      <c r="D269" s="16">
        <v>2300</v>
      </c>
      <c r="E269" s="32" t="s">
        <v>404</v>
      </c>
    </row>
    <row r="270" spans="1:5" ht="33" x14ac:dyDescent="0.25">
      <c r="A270" s="15">
        <v>133118</v>
      </c>
      <c r="B270" s="15">
        <v>1468</v>
      </c>
      <c r="C270" s="15" t="s">
        <v>321</v>
      </c>
      <c r="D270" s="16">
        <v>24.88</v>
      </c>
      <c r="E270" s="41" t="s">
        <v>405</v>
      </c>
    </row>
    <row r="271" spans="1:5" ht="66" x14ac:dyDescent="0.25">
      <c r="A271" s="15">
        <v>133119</v>
      </c>
      <c r="B271" s="15">
        <v>693</v>
      </c>
      <c r="C271" s="15" t="s">
        <v>306</v>
      </c>
      <c r="D271" s="16">
        <v>118.71000000000001</v>
      </c>
      <c r="E271" s="35" t="s">
        <v>406</v>
      </c>
    </row>
    <row r="272" spans="1:5" ht="33" x14ac:dyDescent="0.25">
      <c r="A272" s="15">
        <v>133121</v>
      </c>
      <c r="B272" s="15">
        <v>163</v>
      </c>
      <c r="C272" s="15" t="s">
        <v>407</v>
      </c>
      <c r="D272" s="16">
        <v>5454.17</v>
      </c>
      <c r="E272" s="15" t="s">
        <v>408</v>
      </c>
    </row>
    <row r="273" spans="1:5" ht="49.5" x14ac:dyDescent="0.25">
      <c r="A273" s="15">
        <v>133122</v>
      </c>
      <c r="B273" s="15">
        <v>271</v>
      </c>
      <c r="C273" s="15" t="s">
        <v>357</v>
      </c>
      <c r="D273" s="16">
        <v>299.33</v>
      </c>
      <c r="E273" s="15" t="s">
        <v>409</v>
      </c>
    </row>
    <row r="274" spans="1:5" ht="49.5" x14ac:dyDescent="0.25">
      <c r="A274" s="15">
        <v>133123</v>
      </c>
      <c r="B274" s="15">
        <v>1892</v>
      </c>
      <c r="C274" s="15" t="s">
        <v>410</v>
      </c>
      <c r="D274" s="16">
        <v>1230.3599999999999</v>
      </c>
      <c r="E274" s="17" t="s">
        <v>97</v>
      </c>
    </row>
    <row r="275" spans="1:5" ht="115.5" x14ac:dyDescent="0.25">
      <c r="A275" s="15">
        <v>133124</v>
      </c>
      <c r="B275" s="15">
        <v>1676</v>
      </c>
      <c r="C275" s="15" t="s">
        <v>411</v>
      </c>
      <c r="D275" s="16">
        <v>4356.93</v>
      </c>
      <c r="E275" s="19" t="s">
        <v>412</v>
      </c>
    </row>
    <row r="276" spans="1:5" ht="66" x14ac:dyDescent="0.25">
      <c r="A276" s="15">
        <v>133125</v>
      </c>
      <c r="B276" s="15">
        <v>438</v>
      </c>
      <c r="C276" s="15" t="s">
        <v>112</v>
      </c>
      <c r="D276" s="16">
        <v>95.41</v>
      </c>
      <c r="E276" s="34" t="s">
        <v>218</v>
      </c>
    </row>
    <row r="277" spans="1:5" ht="34.5" customHeight="1" x14ac:dyDescent="0.25">
      <c r="A277" s="15">
        <v>133126</v>
      </c>
      <c r="B277" s="15">
        <v>441</v>
      </c>
      <c r="C277" s="15" t="s">
        <v>150</v>
      </c>
      <c r="D277" s="16">
        <v>1634.4</v>
      </c>
      <c r="E277" s="15" t="s">
        <v>413</v>
      </c>
    </row>
    <row r="278" spans="1:5" ht="34.5" customHeight="1" x14ac:dyDescent="0.25">
      <c r="A278" s="15">
        <v>133127</v>
      </c>
      <c r="B278" s="15">
        <v>454</v>
      </c>
      <c r="C278" s="15" t="s">
        <v>68</v>
      </c>
      <c r="D278" s="16">
        <v>18.010000000000002</v>
      </c>
      <c r="E278" s="15" t="s">
        <v>414</v>
      </c>
    </row>
    <row r="279" spans="1:5" ht="151.5" customHeight="1" x14ac:dyDescent="0.25">
      <c r="A279" s="15">
        <v>133128</v>
      </c>
      <c r="B279" s="15">
        <v>489</v>
      </c>
      <c r="C279" s="15" t="s">
        <v>114</v>
      </c>
      <c r="D279" s="16">
        <v>5175.75</v>
      </c>
      <c r="E279" s="32" t="s">
        <v>415</v>
      </c>
    </row>
    <row r="280" spans="1:5" ht="82.5" x14ac:dyDescent="0.25">
      <c r="A280" s="15">
        <v>133129</v>
      </c>
      <c r="B280" s="15">
        <v>1254</v>
      </c>
      <c r="C280" s="15" t="s">
        <v>70</v>
      </c>
      <c r="D280" s="16">
        <v>138</v>
      </c>
      <c r="E280" s="15" t="s">
        <v>416</v>
      </c>
    </row>
    <row r="281" spans="1:5" ht="49.5" x14ac:dyDescent="0.25">
      <c r="A281" s="15">
        <v>133130</v>
      </c>
      <c r="B281" s="15">
        <v>585</v>
      </c>
      <c r="C281" s="15" t="s">
        <v>226</v>
      </c>
      <c r="D281" s="16">
        <v>137.97</v>
      </c>
      <c r="E281" s="39" t="s">
        <v>417</v>
      </c>
    </row>
    <row r="282" spans="1:5" ht="33" x14ac:dyDescent="0.25">
      <c r="A282" s="15">
        <v>133131</v>
      </c>
      <c r="B282" s="15">
        <v>594</v>
      </c>
      <c r="C282" s="15" t="s">
        <v>418</v>
      </c>
      <c r="D282" s="16">
        <v>4.83</v>
      </c>
      <c r="E282" s="15" t="s">
        <v>419</v>
      </c>
    </row>
    <row r="283" spans="1:5" ht="49.5" x14ac:dyDescent="0.25">
      <c r="A283" s="15">
        <v>133132</v>
      </c>
      <c r="B283" s="15">
        <v>19</v>
      </c>
      <c r="C283" s="15" t="s">
        <v>170</v>
      </c>
      <c r="D283" s="16">
        <v>178.78</v>
      </c>
      <c r="E283" s="15" t="s">
        <v>420</v>
      </c>
    </row>
    <row r="284" spans="1:5" ht="66" x14ac:dyDescent="0.25">
      <c r="A284" s="15">
        <v>133133</v>
      </c>
      <c r="B284" s="15">
        <v>24</v>
      </c>
      <c r="C284" s="15" t="s">
        <v>234</v>
      </c>
      <c r="D284" s="16">
        <v>95.53</v>
      </c>
      <c r="E284" s="15" t="s">
        <v>421</v>
      </c>
    </row>
    <row r="285" spans="1:5" ht="49.5" x14ac:dyDescent="0.25">
      <c r="A285" s="15">
        <v>133134</v>
      </c>
      <c r="B285" s="15">
        <v>57</v>
      </c>
      <c r="C285" s="15" t="s">
        <v>422</v>
      </c>
      <c r="D285" s="16">
        <v>348.96</v>
      </c>
      <c r="E285" s="32" t="s">
        <v>423</v>
      </c>
    </row>
    <row r="286" spans="1:5" ht="165" x14ac:dyDescent="0.25">
      <c r="A286" s="15">
        <v>133135</v>
      </c>
      <c r="B286" s="15">
        <v>64</v>
      </c>
      <c r="C286" s="15" t="s">
        <v>38</v>
      </c>
      <c r="D286" s="16">
        <v>749.31</v>
      </c>
      <c r="E286" s="32" t="s">
        <v>424</v>
      </c>
    </row>
    <row r="287" spans="1:5" ht="33" x14ac:dyDescent="0.25">
      <c r="A287" s="15">
        <v>133136</v>
      </c>
      <c r="B287" s="15">
        <v>1027</v>
      </c>
      <c r="C287" s="15" t="s">
        <v>102</v>
      </c>
      <c r="D287" s="16">
        <v>391.35</v>
      </c>
      <c r="E287" s="19" t="s">
        <v>425</v>
      </c>
    </row>
    <row r="288" spans="1:5" ht="33" x14ac:dyDescent="0.25">
      <c r="A288" s="15">
        <v>133137</v>
      </c>
      <c r="B288" s="15">
        <v>845</v>
      </c>
      <c r="C288" s="15" t="s">
        <v>426</v>
      </c>
      <c r="D288" s="16">
        <v>3400</v>
      </c>
      <c r="E288" s="15" t="s">
        <v>427</v>
      </c>
    </row>
    <row r="289" spans="1:5" ht="49.5" x14ac:dyDescent="0.25">
      <c r="A289" s="15">
        <v>133138</v>
      </c>
      <c r="B289" s="15">
        <v>298</v>
      </c>
      <c r="C289" s="15" t="s">
        <v>428</v>
      </c>
      <c r="D289" s="16">
        <v>108.95</v>
      </c>
      <c r="E289" s="15" t="s">
        <v>429</v>
      </c>
    </row>
    <row r="290" spans="1:5" ht="49.5" x14ac:dyDescent="0.25">
      <c r="A290" s="15">
        <v>133139</v>
      </c>
      <c r="B290" s="15">
        <v>315</v>
      </c>
      <c r="C290" s="15" t="s">
        <v>360</v>
      </c>
      <c r="D290" s="16">
        <v>55.43</v>
      </c>
      <c r="E290" s="15" t="s">
        <v>430</v>
      </c>
    </row>
    <row r="291" spans="1:5" ht="33" x14ac:dyDescent="0.25">
      <c r="A291" s="15">
        <v>133140</v>
      </c>
      <c r="B291" s="15">
        <v>153</v>
      </c>
      <c r="C291" s="15" t="s">
        <v>431</v>
      </c>
      <c r="D291" s="16">
        <v>600</v>
      </c>
      <c r="E291" s="15" t="s">
        <v>432</v>
      </c>
    </row>
    <row r="292" spans="1:5" ht="49.5" x14ac:dyDescent="0.25">
      <c r="A292" s="15">
        <v>133141</v>
      </c>
      <c r="B292" s="15">
        <v>1611</v>
      </c>
      <c r="C292" s="15" t="s">
        <v>72</v>
      </c>
      <c r="D292" s="16">
        <v>20.82</v>
      </c>
      <c r="E292" s="31" t="s">
        <v>433</v>
      </c>
    </row>
    <row r="293" spans="1:5" ht="33" x14ac:dyDescent="0.25">
      <c r="A293" s="15">
        <v>133142</v>
      </c>
      <c r="B293" s="15">
        <v>499</v>
      </c>
      <c r="C293" s="15" t="s">
        <v>74</v>
      </c>
      <c r="D293" s="16">
        <v>74.37</v>
      </c>
      <c r="E293" s="15" t="s">
        <v>434</v>
      </c>
    </row>
    <row r="294" spans="1:5" ht="33" x14ac:dyDescent="0.25">
      <c r="A294" s="15">
        <v>133143</v>
      </c>
      <c r="B294" s="15">
        <v>1602</v>
      </c>
      <c r="C294" s="15" t="s">
        <v>435</v>
      </c>
      <c r="D294" s="16">
        <v>186.76</v>
      </c>
      <c r="E294" s="15" t="s">
        <v>436</v>
      </c>
    </row>
    <row r="295" spans="1:5" ht="33" x14ac:dyDescent="0.25">
      <c r="A295" s="15">
        <v>133144</v>
      </c>
      <c r="B295" s="15">
        <v>991</v>
      </c>
      <c r="C295" s="15" t="s">
        <v>90</v>
      </c>
      <c r="D295" s="16">
        <v>21.53</v>
      </c>
      <c r="E295" s="15" t="s">
        <v>437</v>
      </c>
    </row>
    <row r="296" spans="1:5" ht="49.5" x14ac:dyDescent="0.25">
      <c r="A296" s="15">
        <v>133145</v>
      </c>
      <c r="B296" s="15">
        <v>619</v>
      </c>
      <c r="C296" s="15" t="s">
        <v>438</v>
      </c>
      <c r="D296" s="16">
        <v>122.01</v>
      </c>
      <c r="E296" s="39" t="s">
        <v>439</v>
      </c>
    </row>
    <row r="297" spans="1:5" ht="148.5" x14ac:dyDescent="0.25">
      <c r="A297" s="15">
        <v>133146</v>
      </c>
      <c r="B297" s="15">
        <v>925</v>
      </c>
      <c r="C297" s="15" t="s">
        <v>299</v>
      </c>
      <c r="D297" s="16">
        <v>13447.42</v>
      </c>
      <c r="E297" s="15" t="s">
        <v>440</v>
      </c>
    </row>
    <row r="298" spans="1:5" ht="49.5" x14ac:dyDescent="0.25">
      <c r="A298" s="15">
        <v>133147</v>
      </c>
      <c r="B298" s="15">
        <v>2030</v>
      </c>
      <c r="C298" s="15" t="s">
        <v>168</v>
      </c>
      <c r="D298" s="16">
        <v>170</v>
      </c>
      <c r="E298" s="15" t="s">
        <v>441</v>
      </c>
    </row>
    <row r="299" spans="1:5" ht="33" x14ac:dyDescent="0.25">
      <c r="A299" s="15">
        <v>133148</v>
      </c>
      <c r="B299" s="15">
        <v>1863</v>
      </c>
      <c r="C299" s="15" t="s">
        <v>442</v>
      </c>
      <c r="D299" s="16">
        <v>383.5</v>
      </c>
      <c r="E299" s="15" t="s">
        <v>443</v>
      </c>
    </row>
    <row r="300" spans="1:5" ht="49.5" x14ac:dyDescent="0.25">
      <c r="A300" s="15">
        <v>133149</v>
      </c>
      <c r="B300" s="15">
        <v>69</v>
      </c>
      <c r="C300" s="15" t="s">
        <v>444</v>
      </c>
      <c r="D300" s="16">
        <v>94.95</v>
      </c>
      <c r="E300" s="15" t="s">
        <v>445</v>
      </c>
    </row>
    <row r="301" spans="1:5" ht="33" x14ac:dyDescent="0.25">
      <c r="A301" s="15">
        <v>133150</v>
      </c>
      <c r="B301" s="15">
        <v>140</v>
      </c>
      <c r="C301" s="15" t="s">
        <v>135</v>
      </c>
      <c r="D301" s="16">
        <v>234.26</v>
      </c>
      <c r="E301" s="31" t="s">
        <v>446</v>
      </c>
    </row>
    <row r="302" spans="1:5" ht="49.5" x14ac:dyDescent="0.25">
      <c r="A302" s="15">
        <v>133151</v>
      </c>
      <c r="B302" s="15">
        <v>1269</v>
      </c>
      <c r="C302" s="15" t="s">
        <v>447</v>
      </c>
      <c r="D302" s="16">
        <v>608.6</v>
      </c>
      <c r="E302" s="15" t="s">
        <v>448</v>
      </c>
    </row>
    <row r="303" spans="1:5" ht="49.5" x14ac:dyDescent="0.25">
      <c r="A303" s="15">
        <v>133152</v>
      </c>
      <c r="B303" s="15">
        <v>2032</v>
      </c>
      <c r="C303" s="15" t="s">
        <v>449</v>
      </c>
      <c r="D303" s="16">
        <v>62.9</v>
      </c>
      <c r="E303" s="15" t="s">
        <v>450</v>
      </c>
    </row>
    <row r="304" spans="1:5" ht="49.5" x14ac:dyDescent="0.25">
      <c r="A304" s="15">
        <v>133153</v>
      </c>
      <c r="B304" s="15">
        <v>174</v>
      </c>
      <c r="C304" s="15" t="s">
        <v>40</v>
      </c>
      <c r="D304" s="16">
        <v>14.42</v>
      </c>
      <c r="E304" s="15" t="s">
        <v>451</v>
      </c>
    </row>
    <row r="305" spans="1:5" ht="49.5" x14ac:dyDescent="0.25">
      <c r="A305" s="15">
        <v>133154</v>
      </c>
      <c r="B305" s="15">
        <v>1034</v>
      </c>
      <c r="C305" s="15" t="s">
        <v>42</v>
      </c>
      <c r="D305" s="16">
        <v>60.9</v>
      </c>
      <c r="E305" s="15" t="s">
        <v>452</v>
      </c>
    </row>
    <row r="306" spans="1:5" ht="33" x14ac:dyDescent="0.25">
      <c r="A306" s="15">
        <v>133155</v>
      </c>
      <c r="B306" s="15">
        <v>1199</v>
      </c>
      <c r="C306" s="15" t="s">
        <v>453</v>
      </c>
      <c r="D306" s="16">
        <v>1272.7</v>
      </c>
      <c r="E306" s="15" t="s">
        <v>454</v>
      </c>
    </row>
    <row r="307" spans="1:5" ht="49.5" x14ac:dyDescent="0.25">
      <c r="A307" s="15">
        <v>133156</v>
      </c>
      <c r="B307" s="15">
        <v>1841</v>
      </c>
      <c r="C307" s="15" t="s">
        <v>455</v>
      </c>
      <c r="D307" s="16">
        <v>180</v>
      </c>
      <c r="E307" s="17" t="s">
        <v>456</v>
      </c>
    </row>
    <row r="308" spans="1:5" ht="82.5" x14ac:dyDescent="0.25">
      <c r="A308" s="15">
        <v>133157</v>
      </c>
      <c r="B308" s="15">
        <v>1807</v>
      </c>
      <c r="C308" s="15" t="s">
        <v>457</v>
      </c>
      <c r="D308" s="16">
        <v>183.34</v>
      </c>
      <c r="E308" s="15" t="s">
        <v>458</v>
      </c>
    </row>
    <row r="309" spans="1:5" ht="132" x14ac:dyDescent="0.25">
      <c r="A309" s="15">
        <v>133158</v>
      </c>
      <c r="B309" s="15">
        <v>293</v>
      </c>
      <c r="C309" s="15" t="s">
        <v>338</v>
      </c>
      <c r="D309" s="16">
        <v>1337.89</v>
      </c>
      <c r="E309" s="15" t="s">
        <v>459</v>
      </c>
    </row>
    <row r="310" spans="1:5" ht="49.5" x14ac:dyDescent="0.25">
      <c r="A310" s="15">
        <v>133159</v>
      </c>
      <c r="B310" s="15">
        <v>2001</v>
      </c>
      <c r="C310" s="15" t="s">
        <v>183</v>
      </c>
      <c r="D310" s="16">
        <v>15.99</v>
      </c>
      <c r="E310" s="15" t="s">
        <v>460</v>
      </c>
    </row>
    <row r="311" spans="1:5" ht="49.5" x14ac:dyDescent="0.25">
      <c r="A311" s="15">
        <v>133160</v>
      </c>
      <c r="B311" s="15">
        <v>368</v>
      </c>
      <c r="C311" s="15" t="s">
        <v>461</v>
      </c>
      <c r="D311" s="16">
        <v>866.02</v>
      </c>
      <c r="E311" s="17" t="s">
        <v>109</v>
      </c>
    </row>
    <row r="312" spans="1:5" ht="33" x14ac:dyDescent="0.25">
      <c r="A312" s="15">
        <v>133161</v>
      </c>
      <c r="B312" s="15">
        <v>1832</v>
      </c>
      <c r="C312" s="15" t="s">
        <v>462</v>
      </c>
      <c r="D312" s="16">
        <v>411.47</v>
      </c>
      <c r="E312" s="34" t="s">
        <v>463</v>
      </c>
    </row>
    <row r="313" spans="1:5" ht="49.5" x14ac:dyDescent="0.25">
      <c r="A313" s="15">
        <v>133162</v>
      </c>
      <c r="B313" s="15">
        <v>424</v>
      </c>
      <c r="C313" s="15" t="s">
        <v>464</v>
      </c>
      <c r="D313" s="16">
        <v>9.7100000000000009</v>
      </c>
      <c r="E313" s="15" t="s">
        <v>465</v>
      </c>
    </row>
    <row r="314" spans="1:5" ht="49.5" x14ac:dyDescent="0.25">
      <c r="A314" s="15">
        <v>133163</v>
      </c>
      <c r="B314" s="15">
        <v>424</v>
      </c>
      <c r="C314" s="15" t="s">
        <v>464</v>
      </c>
      <c r="D314" s="16">
        <v>127.25</v>
      </c>
      <c r="E314" s="15" t="s">
        <v>466</v>
      </c>
    </row>
    <row r="315" spans="1:5" ht="33" x14ac:dyDescent="0.25">
      <c r="A315" s="15">
        <v>133164</v>
      </c>
      <c r="B315" s="15">
        <v>425</v>
      </c>
      <c r="C315" s="15" t="s">
        <v>64</v>
      </c>
      <c r="D315" s="16">
        <v>26.59</v>
      </c>
      <c r="E315" s="15" t="s">
        <v>467</v>
      </c>
    </row>
    <row r="316" spans="1:5" ht="82.5" x14ac:dyDescent="0.25">
      <c r="A316" s="15">
        <v>133165</v>
      </c>
      <c r="B316" s="15">
        <v>455</v>
      </c>
      <c r="C316" s="15" t="s">
        <v>468</v>
      </c>
      <c r="D316" s="16">
        <v>933.66</v>
      </c>
      <c r="E316" s="17" t="s">
        <v>469</v>
      </c>
    </row>
    <row r="317" spans="1:5" ht="49.5" x14ac:dyDescent="0.25">
      <c r="A317" s="15">
        <v>133166</v>
      </c>
      <c r="B317" s="15">
        <v>506</v>
      </c>
      <c r="C317" s="15" t="s">
        <v>78</v>
      </c>
      <c r="D317" s="16">
        <v>67.28</v>
      </c>
      <c r="E317" s="15" t="s">
        <v>470</v>
      </c>
    </row>
    <row r="318" spans="1:5" ht="49.5" x14ac:dyDescent="0.25">
      <c r="A318" s="15">
        <v>133167</v>
      </c>
      <c r="B318" s="15">
        <v>2005</v>
      </c>
      <c r="C318" s="15" t="s">
        <v>199</v>
      </c>
      <c r="D318" s="16">
        <v>712.61</v>
      </c>
      <c r="E318" s="15" t="s">
        <v>471</v>
      </c>
    </row>
    <row r="319" spans="1:5" ht="132.75" customHeight="1" x14ac:dyDescent="0.25">
      <c r="A319" s="15">
        <v>133168</v>
      </c>
      <c r="B319" s="15">
        <v>2010</v>
      </c>
      <c r="C319" s="15" t="s">
        <v>88</v>
      </c>
      <c r="D319" s="16">
        <v>678.32999999999993</v>
      </c>
      <c r="E319" s="15" t="s">
        <v>472</v>
      </c>
    </row>
    <row r="320" spans="1:5" ht="33" x14ac:dyDescent="0.25">
      <c r="A320" s="15">
        <v>133169</v>
      </c>
      <c r="B320" s="15">
        <v>991</v>
      </c>
      <c r="C320" s="15" t="s">
        <v>90</v>
      </c>
      <c r="D320" s="16">
        <v>149.19999999999999</v>
      </c>
      <c r="E320" s="15" t="s">
        <v>473</v>
      </c>
    </row>
    <row r="321" spans="1:5" ht="49.5" x14ac:dyDescent="0.25">
      <c r="A321" s="15">
        <v>133170</v>
      </c>
      <c r="B321" s="15">
        <v>727</v>
      </c>
      <c r="C321" s="15" t="s">
        <v>474</v>
      </c>
      <c r="D321" s="16">
        <v>1466.75</v>
      </c>
      <c r="E321" s="15" t="s">
        <v>475</v>
      </c>
    </row>
    <row r="322" spans="1:5" ht="33" x14ac:dyDescent="0.25">
      <c r="A322" s="15">
        <v>133171</v>
      </c>
      <c r="B322" s="15">
        <v>1802</v>
      </c>
      <c r="C322" s="15" t="s">
        <v>476</v>
      </c>
      <c r="D322" s="16">
        <v>272.92</v>
      </c>
      <c r="E322" s="39" t="s">
        <v>477</v>
      </c>
    </row>
    <row r="323" spans="1:5" ht="49.5" x14ac:dyDescent="0.25">
      <c r="A323" s="15">
        <v>133172</v>
      </c>
      <c r="B323" s="15">
        <v>694</v>
      </c>
      <c r="C323" s="15" t="s">
        <v>478</v>
      </c>
      <c r="D323" s="16">
        <v>1848.5500000000002</v>
      </c>
      <c r="E323" s="15" t="s">
        <v>479</v>
      </c>
    </row>
    <row r="324" spans="1:5" ht="99" x14ac:dyDescent="0.25">
      <c r="A324" s="15">
        <v>133173</v>
      </c>
      <c r="B324" s="15">
        <v>14</v>
      </c>
      <c r="C324" s="15" t="s">
        <v>126</v>
      </c>
      <c r="D324" s="16">
        <v>287.14999999999998</v>
      </c>
      <c r="E324" s="15" t="s">
        <v>480</v>
      </c>
    </row>
    <row r="325" spans="1:5" ht="49.5" x14ac:dyDescent="0.25">
      <c r="A325" s="15">
        <v>133174</v>
      </c>
      <c r="B325" s="15">
        <v>19</v>
      </c>
      <c r="C325" s="15" t="s">
        <v>170</v>
      </c>
      <c r="D325" s="16">
        <v>918.08999999999992</v>
      </c>
      <c r="E325" s="15" t="s">
        <v>481</v>
      </c>
    </row>
    <row r="326" spans="1:5" ht="49.5" x14ac:dyDescent="0.25">
      <c r="A326" s="15">
        <v>133175</v>
      </c>
      <c r="B326" s="15">
        <v>1575</v>
      </c>
      <c r="C326" s="15" t="s">
        <v>174</v>
      </c>
      <c r="D326" s="16">
        <v>83</v>
      </c>
      <c r="E326" s="15" t="s">
        <v>482</v>
      </c>
    </row>
    <row r="327" spans="1:5" ht="33" x14ac:dyDescent="0.25">
      <c r="A327" s="15">
        <v>133176</v>
      </c>
      <c r="B327" s="15">
        <v>1459</v>
      </c>
      <c r="C327" s="15" t="s">
        <v>483</v>
      </c>
      <c r="D327" s="16">
        <v>25</v>
      </c>
      <c r="E327" s="39" t="s">
        <v>484</v>
      </c>
    </row>
    <row r="328" spans="1:5" ht="66" x14ac:dyDescent="0.25">
      <c r="A328" s="15">
        <v>133178</v>
      </c>
      <c r="B328" s="15">
        <v>143</v>
      </c>
      <c r="C328" s="15" t="s">
        <v>104</v>
      </c>
      <c r="D328" s="16">
        <v>406.5</v>
      </c>
      <c r="E328" s="19" t="s">
        <v>485</v>
      </c>
    </row>
    <row r="329" spans="1:5" ht="33" x14ac:dyDescent="0.25">
      <c r="A329" s="15">
        <v>133179</v>
      </c>
      <c r="B329" s="15">
        <v>1922</v>
      </c>
      <c r="C329" s="15" t="s">
        <v>486</v>
      </c>
      <c r="D329" s="16">
        <v>2300</v>
      </c>
      <c r="E329" s="32" t="s">
        <v>487</v>
      </c>
    </row>
    <row r="330" spans="1:5" ht="49.5" x14ac:dyDescent="0.25">
      <c r="A330" s="15">
        <v>133181</v>
      </c>
      <c r="B330" s="15">
        <v>313</v>
      </c>
      <c r="C330" s="15" t="s">
        <v>185</v>
      </c>
      <c r="D330" s="16">
        <v>520.42999999999995</v>
      </c>
      <c r="E330" s="15" t="s">
        <v>488</v>
      </c>
    </row>
    <row r="331" spans="1:5" ht="49.5" x14ac:dyDescent="0.25">
      <c r="A331" s="15">
        <v>133182</v>
      </c>
      <c r="B331" s="15">
        <v>1279</v>
      </c>
      <c r="C331" s="15" t="s">
        <v>145</v>
      </c>
      <c r="D331" s="16">
        <v>298</v>
      </c>
      <c r="E331" s="15" t="s">
        <v>489</v>
      </c>
    </row>
    <row r="332" spans="1:5" ht="49.5" x14ac:dyDescent="0.25">
      <c r="A332" s="15">
        <v>133183</v>
      </c>
      <c r="B332" s="15">
        <v>377</v>
      </c>
      <c r="C332" s="15" t="s">
        <v>60</v>
      </c>
      <c r="D332" s="16">
        <v>58.94</v>
      </c>
      <c r="E332" s="31" t="s">
        <v>490</v>
      </c>
    </row>
    <row r="333" spans="1:5" ht="33" x14ac:dyDescent="0.25">
      <c r="A333" s="15">
        <v>133184</v>
      </c>
      <c r="B333" s="15">
        <v>376</v>
      </c>
      <c r="C333" s="15" t="s">
        <v>491</v>
      </c>
      <c r="D333" s="16">
        <v>32.76</v>
      </c>
      <c r="E333" s="31" t="s">
        <v>492</v>
      </c>
    </row>
    <row r="334" spans="1:5" ht="313.5" x14ac:dyDescent="0.25">
      <c r="A334" s="15">
        <v>133185</v>
      </c>
      <c r="B334" s="15">
        <v>425</v>
      </c>
      <c r="C334" s="15" t="s">
        <v>64</v>
      </c>
      <c r="D334" s="16">
        <v>699.72</v>
      </c>
      <c r="E334" s="15" t="s">
        <v>493</v>
      </c>
    </row>
    <row r="335" spans="1:5" ht="33" x14ac:dyDescent="0.25">
      <c r="A335" s="15">
        <v>133186</v>
      </c>
      <c r="B335" s="15">
        <v>441</v>
      </c>
      <c r="C335" s="15" t="s">
        <v>150</v>
      </c>
      <c r="D335" s="16">
        <v>15.44</v>
      </c>
      <c r="E335" s="15" t="s">
        <v>494</v>
      </c>
    </row>
    <row r="336" spans="1:5" ht="33.75" customHeight="1" x14ac:dyDescent="0.25">
      <c r="A336" s="15">
        <v>133187</v>
      </c>
      <c r="B336" s="15">
        <v>454</v>
      </c>
      <c r="C336" s="15" t="s">
        <v>68</v>
      </c>
      <c r="D336" s="16">
        <v>40.44</v>
      </c>
      <c r="E336" s="15" t="s">
        <v>495</v>
      </c>
    </row>
    <row r="337" spans="1:5" ht="36" customHeight="1" x14ac:dyDescent="0.25">
      <c r="A337" s="15">
        <v>133188</v>
      </c>
      <c r="B337" s="15">
        <v>489</v>
      </c>
      <c r="C337" s="15" t="s">
        <v>114</v>
      </c>
      <c r="D337" s="16">
        <v>13.02</v>
      </c>
      <c r="E337" s="31" t="s">
        <v>496</v>
      </c>
    </row>
    <row r="338" spans="1:5" ht="49.5" x14ac:dyDescent="0.25">
      <c r="A338" s="15">
        <v>133189</v>
      </c>
      <c r="B338" s="15">
        <v>491</v>
      </c>
      <c r="C338" s="15" t="s">
        <v>497</v>
      </c>
      <c r="D338" s="16">
        <v>5800</v>
      </c>
      <c r="E338" s="15" t="s">
        <v>498</v>
      </c>
    </row>
    <row r="339" spans="1:5" ht="49.5" x14ac:dyDescent="0.25">
      <c r="A339" s="15">
        <v>133191</v>
      </c>
      <c r="B339" s="15">
        <v>529</v>
      </c>
      <c r="C339" s="15" t="s">
        <v>154</v>
      </c>
      <c r="D339" s="16">
        <v>21.48</v>
      </c>
      <c r="E339" s="15" t="s">
        <v>499</v>
      </c>
    </row>
    <row r="340" spans="1:5" ht="49.5" x14ac:dyDescent="0.25">
      <c r="A340" s="15">
        <v>133192</v>
      </c>
      <c r="B340" s="15">
        <v>1479</v>
      </c>
      <c r="C340" s="15" t="s">
        <v>500</v>
      </c>
      <c r="D340" s="16">
        <v>37.72</v>
      </c>
      <c r="E340" s="15" t="s">
        <v>501</v>
      </c>
    </row>
    <row r="341" spans="1:5" ht="33" x14ac:dyDescent="0.25">
      <c r="A341" s="15">
        <v>133193</v>
      </c>
      <c r="B341" s="15">
        <v>554</v>
      </c>
      <c r="C341" s="15" t="s">
        <v>502</v>
      </c>
      <c r="D341" s="16">
        <v>100</v>
      </c>
      <c r="E341" s="39" t="s">
        <v>503</v>
      </c>
    </row>
    <row r="342" spans="1:5" ht="33" x14ac:dyDescent="0.25">
      <c r="A342" s="15">
        <v>133194</v>
      </c>
      <c r="B342" s="15">
        <v>584</v>
      </c>
      <c r="C342" s="15" t="s">
        <v>504</v>
      </c>
      <c r="D342" s="16">
        <v>225</v>
      </c>
      <c r="E342" s="39" t="s">
        <v>503</v>
      </c>
    </row>
    <row r="343" spans="1:5" ht="49.5" x14ac:dyDescent="0.25">
      <c r="A343" s="15">
        <v>133195</v>
      </c>
      <c r="B343" s="15">
        <v>791</v>
      </c>
      <c r="C343" s="15" t="s">
        <v>160</v>
      </c>
      <c r="D343" s="16">
        <v>266.27999999999997</v>
      </c>
      <c r="E343" s="15" t="s">
        <v>505</v>
      </c>
    </row>
    <row r="344" spans="1:5" ht="33" x14ac:dyDescent="0.25">
      <c r="A344" s="15">
        <v>133196</v>
      </c>
      <c r="B344" s="15">
        <v>674</v>
      </c>
      <c r="C344" s="15" t="s">
        <v>92</v>
      </c>
      <c r="D344" s="16">
        <v>152</v>
      </c>
      <c r="E344" s="15" t="s">
        <v>506</v>
      </c>
    </row>
    <row r="345" spans="1:5" ht="132" x14ac:dyDescent="0.25">
      <c r="A345" s="15">
        <v>133198</v>
      </c>
      <c r="B345" s="15">
        <v>64</v>
      </c>
      <c r="C345" s="15" t="s">
        <v>38</v>
      </c>
      <c r="D345" s="16">
        <v>543.45000000000005</v>
      </c>
      <c r="E345" s="15" t="s">
        <v>507</v>
      </c>
    </row>
    <row r="346" spans="1:5" ht="33" x14ac:dyDescent="0.25">
      <c r="A346" s="15">
        <v>133199</v>
      </c>
      <c r="B346" s="15">
        <v>138</v>
      </c>
      <c r="C346" s="15" t="s">
        <v>508</v>
      </c>
      <c r="D346" s="16">
        <v>7480.4</v>
      </c>
      <c r="E346" s="15" t="s">
        <v>509</v>
      </c>
    </row>
    <row r="347" spans="1:5" ht="33" x14ac:dyDescent="0.25">
      <c r="A347" s="15">
        <v>133200</v>
      </c>
      <c r="B347" s="15">
        <v>156</v>
      </c>
      <c r="C347" s="15" t="s">
        <v>510</v>
      </c>
      <c r="D347" s="16">
        <v>1811.98</v>
      </c>
      <c r="E347" s="15" t="s">
        <v>533</v>
      </c>
    </row>
    <row r="348" spans="1:5" ht="118.5" customHeight="1" x14ac:dyDescent="0.25">
      <c r="A348" s="15">
        <v>133201</v>
      </c>
      <c r="B348" s="15">
        <v>174</v>
      </c>
      <c r="C348" s="15" t="s">
        <v>40</v>
      </c>
      <c r="D348" s="16">
        <v>273.44</v>
      </c>
      <c r="E348" s="15" t="s">
        <v>511</v>
      </c>
    </row>
    <row r="349" spans="1:5" ht="82.5" x14ac:dyDescent="0.25">
      <c r="A349" s="15">
        <v>133202</v>
      </c>
      <c r="B349" s="15">
        <v>1034</v>
      </c>
      <c r="C349" s="15" t="s">
        <v>42</v>
      </c>
      <c r="D349" s="16">
        <v>88.85</v>
      </c>
      <c r="E349" s="15" t="s">
        <v>512</v>
      </c>
    </row>
    <row r="350" spans="1:5" ht="132" x14ac:dyDescent="0.25">
      <c r="A350" s="15">
        <v>133203</v>
      </c>
      <c r="B350" s="15">
        <v>257</v>
      </c>
      <c r="C350" s="15" t="s">
        <v>48</v>
      </c>
      <c r="D350" s="16">
        <v>78.45</v>
      </c>
      <c r="E350" s="15" t="s">
        <v>513</v>
      </c>
    </row>
    <row r="351" spans="1:5" ht="33" x14ac:dyDescent="0.25">
      <c r="A351" s="15">
        <v>133204</v>
      </c>
      <c r="B351" s="15">
        <v>271</v>
      </c>
      <c r="C351" s="15" t="s">
        <v>357</v>
      </c>
      <c r="D351" s="16">
        <v>43.04</v>
      </c>
      <c r="E351" s="15" t="s">
        <v>514</v>
      </c>
    </row>
    <row r="352" spans="1:5" ht="33" x14ac:dyDescent="0.25">
      <c r="A352" s="15">
        <v>133205</v>
      </c>
      <c r="B352" s="15">
        <v>305</v>
      </c>
      <c r="C352" s="15" t="s">
        <v>313</v>
      </c>
      <c r="D352" s="16">
        <v>13128</v>
      </c>
      <c r="E352" s="15" t="s">
        <v>515</v>
      </c>
    </row>
    <row r="353" spans="1:5" ht="49.5" x14ac:dyDescent="0.25">
      <c r="A353" s="15">
        <v>133206</v>
      </c>
      <c r="B353" s="15">
        <v>312</v>
      </c>
      <c r="C353" s="15" t="s">
        <v>516</v>
      </c>
      <c r="D353" s="16">
        <v>330.9</v>
      </c>
      <c r="E353" s="15" t="s">
        <v>517</v>
      </c>
    </row>
    <row r="354" spans="1:5" ht="49.5" x14ac:dyDescent="0.25">
      <c r="A354" s="15">
        <v>133207</v>
      </c>
      <c r="B354" s="15">
        <v>1511</v>
      </c>
      <c r="C354" s="15" t="s">
        <v>56</v>
      </c>
      <c r="D354" s="16">
        <v>1344.26</v>
      </c>
      <c r="E354" s="17" t="s">
        <v>518</v>
      </c>
    </row>
    <row r="355" spans="1:5" ht="33" x14ac:dyDescent="0.25">
      <c r="A355" s="15">
        <v>133208</v>
      </c>
      <c r="B355" s="15">
        <v>374</v>
      </c>
      <c r="C355" s="15" t="s">
        <v>62</v>
      </c>
      <c r="D355" s="16">
        <v>20.41</v>
      </c>
      <c r="E355" s="31" t="s">
        <v>63</v>
      </c>
    </row>
    <row r="356" spans="1:5" ht="82.5" x14ac:dyDescent="0.25">
      <c r="A356" s="15">
        <v>133209</v>
      </c>
      <c r="B356" s="15">
        <v>454</v>
      </c>
      <c r="C356" s="15" t="s">
        <v>68</v>
      </c>
      <c r="D356" s="16">
        <v>21.950000000000003</v>
      </c>
      <c r="E356" s="15" t="s">
        <v>519</v>
      </c>
    </row>
    <row r="357" spans="1:5" ht="33" x14ac:dyDescent="0.25">
      <c r="A357" s="15">
        <v>133210</v>
      </c>
      <c r="B357" s="15">
        <v>457</v>
      </c>
      <c r="C357" s="15" t="s">
        <v>367</v>
      </c>
      <c r="D357" s="16">
        <v>23.57</v>
      </c>
      <c r="E357" s="15" t="s">
        <v>520</v>
      </c>
    </row>
    <row r="358" spans="1:5" ht="66" x14ac:dyDescent="0.25">
      <c r="A358" s="15">
        <v>133211</v>
      </c>
      <c r="B358" s="15">
        <v>477</v>
      </c>
      <c r="C358" s="15" t="s">
        <v>521</v>
      </c>
      <c r="D358" s="16">
        <v>787.04</v>
      </c>
      <c r="E358" s="15" t="s">
        <v>522</v>
      </c>
    </row>
    <row r="359" spans="1:5" ht="66" x14ac:dyDescent="0.25">
      <c r="A359" s="15">
        <v>133212</v>
      </c>
      <c r="B359" s="15">
        <v>1611</v>
      </c>
      <c r="C359" s="15" t="s">
        <v>72</v>
      </c>
      <c r="D359" s="16">
        <v>34.700000000000003</v>
      </c>
      <c r="E359" s="31" t="s">
        <v>221</v>
      </c>
    </row>
    <row r="360" spans="1:5" ht="49.5" x14ac:dyDescent="0.25">
      <c r="A360" s="15">
        <v>133213</v>
      </c>
      <c r="B360" s="15">
        <v>499</v>
      </c>
      <c r="C360" s="15" t="s">
        <v>74</v>
      </c>
      <c r="D360" s="16">
        <v>604</v>
      </c>
      <c r="E360" s="15" t="s">
        <v>523</v>
      </c>
    </row>
    <row r="361" spans="1:5" ht="33" x14ac:dyDescent="0.25">
      <c r="A361" s="15">
        <v>133214</v>
      </c>
      <c r="B361" s="15">
        <v>2038</v>
      </c>
      <c r="C361" s="15" t="s">
        <v>268</v>
      </c>
      <c r="D361" s="42">
        <v>26.1</v>
      </c>
      <c r="E361" s="15" t="s">
        <v>524</v>
      </c>
    </row>
    <row r="362" spans="1:5" ht="16.5" x14ac:dyDescent="0.25">
      <c r="A362" s="15"/>
      <c r="B362" s="15"/>
      <c r="C362" s="15"/>
      <c r="D362" s="16"/>
      <c r="E362" s="43"/>
    </row>
    <row r="363" spans="1:5" x14ac:dyDescent="0.25">
      <c r="C363" s="2" t="s">
        <v>525</v>
      </c>
      <c r="D363" s="4">
        <f>D34</f>
        <v>1170056.8599999999</v>
      </c>
    </row>
    <row r="364" spans="1:5" ht="20.25" x14ac:dyDescent="0.25">
      <c r="A364" s="44"/>
      <c r="C364" s="2" t="s">
        <v>526</v>
      </c>
      <c r="D364" s="4">
        <f>SUM(D35:D362)</f>
        <v>519182.49000000022</v>
      </c>
    </row>
    <row r="365" spans="1:5" ht="16.5" thickBot="1" x14ac:dyDescent="0.3">
      <c r="A365" s="2" t="s">
        <v>527</v>
      </c>
      <c r="D365" s="45">
        <f>SUM(D363:D364)</f>
        <v>1689239.35</v>
      </c>
    </row>
    <row r="366" spans="1:5" ht="16.5" thickTop="1" x14ac:dyDescent="0.25">
      <c r="A366" s="1"/>
      <c r="B366" s="1"/>
      <c r="E366" s="7" t="s">
        <v>528</v>
      </c>
    </row>
    <row r="367" spans="1:5" x14ac:dyDescent="0.25">
      <c r="A367" s="1"/>
      <c r="B367" s="1"/>
      <c r="E367" s="46">
        <f>A2</f>
        <v>43752</v>
      </c>
    </row>
    <row r="368" spans="1:5" x14ac:dyDescent="0.25">
      <c r="A368" s="1"/>
      <c r="B368" s="1"/>
      <c r="E368" s="46"/>
    </row>
    <row r="369" spans="1:5" x14ac:dyDescent="0.25">
      <c r="A369" s="1"/>
      <c r="B369" s="1"/>
    </row>
    <row r="370" spans="1:5" ht="16.5" thickBot="1" x14ac:dyDescent="0.3">
      <c r="A370" s="1"/>
      <c r="B370" s="1"/>
      <c r="C370" s="47"/>
      <c r="E370" s="48"/>
    </row>
    <row r="371" spans="1:5" ht="33" x14ac:dyDescent="0.25">
      <c r="A371" s="1"/>
      <c r="B371" s="1"/>
      <c r="C371" s="15" t="s">
        <v>529</v>
      </c>
      <c r="E371" s="15" t="s">
        <v>530</v>
      </c>
    </row>
  </sheetData>
  <mergeCells count="3">
    <mergeCell ref="A1:E1"/>
    <mergeCell ref="A2:E2"/>
    <mergeCell ref="A3:E3"/>
  </mergeCells>
  <printOptions gridLines="1"/>
  <pageMargins left="0.7" right="0.7" top="0.75" bottom="0.75" header="0.3" footer="0.3"/>
  <pageSetup scale="61" fitToHeight="0" orientation="portrait" r:id="rId1"/>
  <headerFooter>
    <oddFooter>&amp;CPage &amp;Pof &amp;N&amp;RCheck Nos. 132877 - 133214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10-14-19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Fergeson</dc:creator>
  <cp:lastModifiedBy>David Fergeson</cp:lastModifiedBy>
  <cp:lastPrinted>2019-10-07T18:58:15Z</cp:lastPrinted>
  <dcterms:created xsi:type="dcterms:W3CDTF">2019-10-07T18:55:46Z</dcterms:created>
  <dcterms:modified xsi:type="dcterms:W3CDTF">2019-10-14T16:27:50Z</dcterms:modified>
</cp:coreProperties>
</file>